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Araçlarım" sheetId="2" state="visible" r:id="rId2"/>
    <sheet xmlns:r="http://schemas.openxmlformats.org/officeDocument/2006/relationships" name="Bakım Kayıtları" sheetId="3" state="visible" r:id="rId3"/>
    <sheet xmlns:r="http://schemas.openxmlformats.org/officeDocument/2006/relationships" name="Yaklaşan İşler" sheetId="4" state="visible" r:id="rId4"/>
    <sheet xmlns:r="http://schemas.openxmlformats.org/officeDocument/2006/relationships" name="Masrafl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8">
    <font>
      <name val="Calibri"/>
      <family val="2"/>
      <color theme="1"/>
      <sz val="11"/>
      <scheme val="minor"/>
    </font>
    <font>
      <b val="1"/>
      <color rgb="000B1220"/>
      <sz val="20"/>
    </font>
    <font>
      <color rgb="0064748B"/>
      <sz val="10"/>
    </font>
    <font>
      <b val="1"/>
      <color rgb="000891B2"/>
      <sz val="12"/>
    </font>
    <font>
      <name val="Calibri"/>
      <b val="1"/>
      <color rgb="00FFFFFF"/>
      <sz val="11"/>
    </font>
    <font>
      <i val="1"/>
      <color rgb="0064748B"/>
    </font>
    <font>
      <b val="1"/>
      <color rgb="000891B2"/>
    </font>
    <font>
      <b val="1"/>
    </font>
  </fonts>
  <fills count="6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0891B2"/>
      </patternFill>
    </fill>
    <fill>
      <patternFill patternType="solid">
        <fgColor rgb="00ECFEF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5" borderId="1" pivotButton="0" quotePrefix="0" xfId="0"/>
    <xf numFmtId="3" fontId="0" fillId="5" borderId="1" pivotButton="0" quotePrefix="0" xfId="0"/>
    <xf numFmtId="165" fontId="0" fillId="5" borderId="1" pivotButton="0" quotePrefix="0" xfId="0"/>
    <xf numFmtId="0" fontId="0" fillId="4" borderId="1" pivotButton="0" quotePrefix="0" xfId="0"/>
    <xf numFmtId="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0" fontId="5" fillId="0" borderId="0" pivotButton="0" quotePrefix="0" xfId="0"/>
    <xf numFmtId="166" fontId="0" fillId="5" borderId="1" pivotButton="0" quotePrefix="0" xfId="0"/>
    <xf numFmtId="165" fontId="0" fillId="4" borderId="1" pivotButton="0" quotePrefix="0" xfId="0"/>
    <xf numFmtId="3" fontId="0" fillId="4" borderId="1" pivotButton="0" quotePrefix="0" xfId="0"/>
    <xf numFmtId="166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166" fontId="0" fillId="4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  <bgColor rgb="00FECACA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BBF7D0"/>
          <b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Araç Bakım Takip Excel Şablonu</t>
        </is>
      </c>
    </row>
    <row r="3">
      <c r="B3" s="2" t="inlineStr">
        <is>
          <t>Foedus Oto Servis tarafından hazırlanan ücretsiz şablon · foeduscrm.com</t>
        </is>
      </c>
    </row>
    <row r="5">
      <c r="B5" s="3" t="inlineStr">
        <is>
          <t>Kendi aracınızın veya küçük bir filonun bakım, muayene, sigorta ve masraflarını takip etmek için hazırlanmış ücretsiz şablondur.</t>
        </is>
      </c>
    </row>
    <row r="6">
      <c r="B6" s="3" t="inlineStr"/>
    </row>
    <row r="7">
      <c r="B7" s="4" t="inlineStr">
        <is>
          <t>Sayfalar:</t>
        </is>
      </c>
    </row>
    <row r="8">
      <c r="B8" s="3" t="inlineStr">
        <is>
          <t>• Araçlarım: plaka, marka, model, kilometre; muayene, trafik sigortası ve kasko bitiş tarihleri ve otomatik uyarı.</t>
        </is>
      </c>
    </row>
    <row r="9">
      <c r="B9" s="3" t="inlineStr">
        <is>
          <t>• Bakım Kayıtları: her bakım/onarım için tarih, km, yapılan iş, tutar; sonraki bakım tarihi ve km otomatik hesaplanır.</t>
        </is>
      </c>
    </row>
    <row r="10">
      <c r="B10" s="3" t="inlineStr">
        <is>
          <t>• Yaklaşan İşler: bakımı yaklaşan veya geçen araçlar ve belge bitişleri tek bakışta.</t>
        </is>
      </c>
    </row>
    <row r="11">
      <c r="B11" s="3" t="inlineStr">
        <is>
          <t>• Masraflar: yakıt, otopark, ceza, bakım gibi masraflar; araç başına toplam otomatik.</t>
        </is>
      </c>
    </row>
    <row r="12">
      <c r="B12" s="3" t="inlineStr"/>
    </row>
    <row r="13">
      <c r="B13" s="4" t="inlineStr">
        <is>
          <t>Kullanım:</t>
        </is>
      </c>
    </row>
    <row r="14">
      <c r="B14" s="3" t="inlineStr">
        <is>
          <t>• Gri örnek satırları silip kendi verinizi girin. Turkuaz başlıklı sütunlar formüldür, üzerine yazmayın.</t>
        </is>
      </c>
    </row>
    <row r="15">
      <c r="B15" s="3" t="inlineStr">
        <is>
          <t>• Tarihleri GG.AA.YYYY biçiminde yazın.</t>
        </is>
      </c>
    </row>
    <row r="16">
      <c r="B16" s="3" t="inlineStr"/>
    </row>
    <row r="17">
      <c r="B17" s="4" t="inlineStr">
        <is>
          <t>Bir oto servis veya tamirhane işletiyorsanız:</t>
        </is>
      </c>
    </row>
    <row r="18">
      <c r="B18" s="3" t="inlineStr">
        <is>
          <t>• Müşterilerinizin araçlarını, bakım hatırlatmalarını, iş emirlerini ve stoğunuzu Excel yerine Foedus Oto Servis ile takip edebilirsiniz; 14 gün ücretsiz deneyin: foeduscrm.com/kayit-ol/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8" customWidth="1" min="4" max="4"/>
    <col width="12" customWidth="1" min="5" max="5"/>
    <col width="15" customWidth="1" min="6" max="6"/>
    <col width="18" customWidth="1" min="7" max="7"/>
    <col width="15" customWidth="1" min="8" max="8"/>
    <col width="38" customWidth="1" min="9" max="9"/>
  </cols>
  <sheetData>
    <row r="1" ht="30" customHeight="1">
      <c r="A1" s="5" t="inlineStr">
        <is>
          <t>Plaka</t>
        </is>
      </c>
      <c r="B1" s="5" t="inlineStr">
        <is>
          <t>Marka</t>
        </is>
      </c>
      <c r="C1" s="5" t="inlineStr">
        <is>
          <t>Model</t>
        </is>
      </c>
      <c r="D1" s="5" t="inlineStr">
        <is>
          <t>Yıl</t>
        </is>
      </c>
      <c r="E1" s="5" t="inlineStr">
        <is>
          <t>Güncel KM</t>
        </is>
      </c>
      <c r="F1" s="5" t="inlineStr">
        <is>
          <t>Muayene Tarihi</t>
        </is>
      </c>
      <c r="G1" s="5" t="inlineStr">
        <is>
          <t>Trafik Sigortası Bitiş</t>
        </is>
      </c>
      <c r="H1" s="5" t="inlineStr">
        <is>
          <t>Kasko Bitiş</t>
        </is>
      </c>
      <c r="I1" s="6" t="inlineStr">
        <is>
          <t>Uyarı</t>
        </is>
      </c>
    </row>
    <row r="2">
      <c r="A2" s="7" t="inlineStr">
        <is>
          <t>34 ABC 123</t>
        </is>
      </c>
      <c r="B2" s="7" t="inlineStr">
        <is>
          <t>Renault</t>
        </is>
      </c>
      <c r="C2" s="7" t="inlineStr">
        <is>
          <t>Clio</t>
        </is>
      </c>
      <c r="D2" s="7" t="n">
        <v>2018</v>
      </c>
      <c r="E2" s="8" t="n">
        <v>84200</v>
      </c>
      <c r="F2" s="9" t="n">
        <v>46337</v>
      </c>
      <c r="G2" s="9" t="n">
        <v>46462</v>
      </c>
      <c r="H2" s="9" t="n">
        <v>46309</v>
      </c>
      <c r="I2" s="10">
        <f>IF(A2="","",TRIM(IF(AND(F2&lt;&gt;"",F2&lt;TODAY()),"Muayene geçti! ",IF(AND(F2&lt;&gt;"",F2-TODAY()&lt;=30),"Muayene yaklaşıyor ","")) &amp;IF(AND(G2&lt;&gt;"",G2&lt;TODAY()),"Sigorta geçti! ",IF(AND(G2&lt;&gt;"",G2-TODAY()&lt;=30),"Sigorta yaklaşıyor ","")) &amp;IF(AND(H2&lt;&gt;"",H2&lt;TODAY()),"Kasko geçti! ",IF(AND(H2&lt;&gt;"",H2-TODAY()&lt;=30),"Kasko yaklaşıyor ",""))))</f>
        <v/>
      </c>
    </row>
    <row r="3">
      <c r="A3" s="11" t="n"/>
      <c r="B3" s="11" t="n"/>
      <c r="C3" s="11" t="n"/>
      <c r="D3" s="11" t="n"/>
      <c r="E3" s="12" t="n"/>
      <c r="F3" s="13" t="n"/>
      <c r="G3" s="13" t="n"/>
      <c r="H3" s="13" t="n"/>
      <c r="I3" s="10">
        <f>IF(A3="","",TRIM(IF(AND(F3&lt;&gt;"",F3&lt;TODAY()),"Muayene geçti! ",IF(AND(F3&lt;&gt;"",F3-TODAY()&lt;=30),"Muayene yaklaşıyor ","")) &amp;IF(AND(G3&lt;&gt;"",G3&lt;TODAY()),"Sigorta geçti! ",IF(AND(G3&lt;&gt;"",G3-TODAY()&lt;=30),"Sigorta yaklaşıyor ","")) &amp;IF(AND(H3&lt;&gt;"",H3&lt;TODAY()),"Kasko geçti! ",IF(AND(H3&lt;&gt;"",H3-TODAY()&lt;=30),"Kasko yaklaşıyor ",""))))</f>
        <v/>
      </c>
    </row>
    <row r="4">
      <c r="A4" s="11" t="n"/>
      <c r="B4" s="11" t="n"/>
      <c r="C4" s="11" t="n"/>
      <c r="D4" s="11" t="n"/>
      <c r="E4" s="12" t="n"/>
      <c r="F4" s="13" t="n"/>
      <c r="G4" s="13" t="n"/>
      <c r="H4" s="13" t="n"/>
      <c r="I4" s="10">
        <f>IF(A4="","",TRIM(IF(AND(F4&lt;&gt;"",F4&lt;TODAY()),"Muayene geçti! ",IF(AND(F4&lt;&gt;"",F4-TODAY()&lt;=30),"Muayene yaklaşıyor ","")) &amp;IF(AND(G4&lt;&gt;"",G4&lt;TODAY()),"Sigorta geçti! ",IF(AND(G4&lt;&gt;"",G4-TODAY()&lt;=30),"Sigorta yaklaşıyor ","")) &amp;IF(AND(H4&lt;&gt;"",H4&lt;TODAY()),"Kasko geçti! ",IF(AND(H4&lt;&gt;"",H4-TODAY()&lt;=30),"Kasko yaklaşıyor ",""))))</f>
        <v/>
      </c>
    </row>
    <row r="5">
      <c r="A5" s="11" t="n"/>
      <c r="B5" s="11" t="n"/>
      <c r="C5" s="11" t="n"/>
      <c r="D5" s="11" t="n"/>
      <c r="E5" s="12" t="n"/>
      <c r="F5" s="13" t="n"/>
      <c r="G5" s="13" t="n"/>
      <c r="H5" s="13" t="n"/>
      <c r="I5" s="10">
        <f>IF(A5="","",TRIM(IF(AND(F5&lt;&gt;"",F5&lt;TODAY()),"Muayene geçti! ",IF(AND(F5&lt;&gt;"",F5-TODAY()&lt;=30),"Muayene yaklaşıyor ","")) &amp;IF(AND(G5&lt;&gt;"",G5&lt;TODAY()),"Sigorta geçti! ",IF(AND(G5&lt;&gt;"",G5-TODAY()&lt;=30),"Sigorta yaklaşıyor ","")) &amp;IF(AND(H5&lt;&gt;"",H5&lt;TODAY()),"Kasko geçti! ",IF(AND(H5&lt;&gt;"",H5-TODAY()&lt;=30),"Kasko yaklaşıyor ",""))))</f>
        <v/>
      </c>
    </row>
    <row r="6">
      <c r="A6" s="11" t="n"/>
      <c r="B6" s="11" t="n"/>
      <c r="C6" s="11" t="n"/>
      <c r="D6" s="11" t="n"/>
      <c r="E6" s="12" t="n"/>
      <c r="F6" s="13" t="n"/>
      <c r="G6" s="13" t="n"/>
      <c r="H6" s="13" t="n"/>
      <c r="I6" s="10">
        <f>IF(A6="","",TRIM(IF(AND(F6&lt;&gt;"",F6&lt;TODAY()),"Muayene geçti! ",IF(AND(F6&lt;&gt;"",F6-TODAY()&lt;=30),"Muayene yaklaşıyor ","")) &amp;IF(AND(G6&lt;&gt;"",G6&lt;TODAY()),"Sigorta geçti! ",IF(AND(G6&lt;&gt;"",G6-TODAY()&lt;=30),"Sigorta yaklaşıyor ","")) &amp;IF(AND(H6&lt;&gt;"",H6&lt;TODAY()),"Kasko geçti! ",IF(AND(H6&lt;&gt;"",H6-TODAY()&lt;=30),"Kasko yaklaşıyor ",""))))</f>
        <v/>
      </c>
    </row>
    <row r="7">
      <c r="A7" s="11" t="n"/>
      <c r="B7" s="11" t="n"/>
      <c r="C7" s="11" t="n"/>
      <c r="D7" s="11" t="n"/>
      <c r="E7" s="12" t="n"/>
      <c r="F7" s="13" t="n"/>
      <c r="G7" s="13" t="n"/>
      <c r="H7" s="13" t="n"/>
      <c r="I7" s="10">
        <f>IF(A7="","",TRIM(IF(AND(F7&lt;&gt;"",F7&lt;TODAY()),"Muayene geçti! ",IF(AND(F7&lt;&gt;"",F7-TODAY()&lt;=30),"Muayene yaklaşıyor ","")) &amp;IF(AND(G7&lt;&gt;"",G7&lt;TODAY()),"Sigorta geçti! ",IF(AND(G7&lt;&gt;"",G7-TODAY()&lt;=30),"Sigorta yaklaşıyor ","")) &amp;IF(AND(H7&lt;&gt;"",H7&lt;TODAY()),"Kasko geçti! ",IF(AND(H7&lt;&gt;"",H7-TODAY()&lt;=30),"Kasko yaklaşıyor ",""))))</f>
        <v/>
      </c>
    </row>
    <row r="8">
      <c r="A8" s="11" t="n"/>
      <c r="B8" s="11" t="n"/>
      <c r="C8" s="11" t="n"/>
      <c r="D8" s="11" t="n"/>
      <c r="E8" s="12" t="n"/>
      <c r="F8" s="13" t="n"/>
      <c r="G8" s="13" t="n"/>
      <c r="H8" s="13" t="n"/>
      <c r="I8" s="10">
        <f>IF(A8="","",TRIM(IF(AND(F8&lt;&gt;"",F8&lt;TODAY()),"Muayene geçti! ",IF(AND(F8&lt;&gt;"",F8-TODAY()&lt;=30),"Muayene yaklaşıyor ","")) &amp;IF(AND(G8&lt;&gt;"",G8&lt;TODAY()),"Sigorta geçti! ",IF(AND(G8&lt;&gt;"",G8-TODAY()&lt;=30),"Sigorta yaklaşıyor ","")) &amp;IF(AND(H8&lt;&gt;"",H8&lt;TODAY()),"Kasko geçti! ",IF(AND(H8&lt;&gt;"",H8-TODAY()&lt;=30),"Kasko yaklaşıyor ",""))))</f>
        <v/>
      </c>
    </row>
    <row r="9">
      <c r="A9" s="11" t="n"/>
      <c r="B9" s="11" t="n"/>
      <c r="C9" s="11" t="n"/>
      <c r="D9" s="11" t="n"/>
      <c r="E9" s="12" t="n"/>
      <c r="F9" s="13" t="n"/>
      <c r="G9" s="13" t="n"/>
      <c r="H9" s="13" t="n"/>
      <c r="I9" s="10">
        <f>IF(A9="","",TRIM(IF(AND(F9&lt;&gt;"",F9&lt;TODAY()),"Muayene geçti! ",IF(AND(F9&lt;&gt;"",F9-TODAY()&lt;=30),"Muayene yaklaşıyor ","")) &amp;IF(AND(G9&lt;&gt;"",G9&lt;TODAY()),"Sigorta geçti! ",IF(AND(G9&lt;&gt;"",G9-TODAY()&lt;=30),"Sigorta yaklaşıyor ","")) &amp;IF(AND(H9&lt;&gt;"",H9&lt;TODAY()),"Kasko geçti! ",IF(AND(H9&lt;&gt;"",H9-TODAY()&lt;=30),"Kasko yaklaşıyor ",""))))</f>
        <v/>
      </c>
    </row>
    <row r="10">
      <c r="A10" s="11" t="n"/>
      <c r="B10" s="11" t="n"/>
      <c r="C10" s="11" t="n"/>
      <c r="D10" s="11" t="n"/>
      <c r="E10" s="12" t="n"/>
      <c r="F10" s="13" t="n"/>
      <c r="G10" s="13" t="n"/>
      <c r="H10" s="13" t="n"/>
      <c r="I10" s="10">
        <f>IF(A10="","",TRIM(IF(AND(F10&lt;&gt;"",F10&lt;TODAY()),"Muayene geçti! ",IF(AND(F10&lt;&gt;"",F10-TODAY()&lt;=30),"Muayene yaklaşıyor ","")) &amp;IF(AND(G10&lt;&gt;"",G10&lt;TODAY()),"Sigorta geçti! ",IF(AND(G10&lt;&gt;"",G10-TODAY()&lt;=30),"Sigorta yaklaşıyor ","")) &amp;IF(AND(H10&lt;&gt;"",H10&lt;TODAY()),"Kasko geçti! ",IF(AND(H10&lt;&gt;"",H10-TODAY()&lt;=30),"Kasko yaklaşıyor ",""))))</f>
        <v/>
      </c>
    </row>
    <row r="11">
      <c r="A11" s="11" t="n"/>
      <c r="B11" s="11" t="n"/>
      <c r="C11" s="11" t="n"/>
      <c r="D11" s="11" t="n"/>
      <c r="E11" s="12" t="n"/>
      <c r="F11" s="13" t="n"/>
      <c r="G11" s="13" t="n"/>
      <c r="H11" s="13" t="n"/>
      <c r="I11" s="10">
        <f>IF(A11="","",TRIM(IF(AND(F11&lt;&gt;"",F11&lt;TODAY()),"Muayene geçti! ",IF(AND(F11&lt;&gt;"",F11-TODAY()&lt;=30),"Muayene yaklaşıyor ","")) &amp;IF(AND(G11&lt;&gt;"",G11&lt;TODAY()),"Sigorta geçti! ",IF(AND(G11&lt;&gt;"",G11-TODAY()&lt;=30),"Sigorta yaklaşıyor ","")) &amp;IF(AND(H11&lt;&gt;"",H11&lt;TODAY()),"Kasko geçti! ",IF(AND(H11&lt;&gt;"",H11-TODAY()&lt;=30),"Kasko yaklaşıyor ",""))))</f>
        <v/>
      </c>
    </row>
    <row r="12">
      <c r="A12" s="11" t="n"/>
      <c r="B12" s="11" t="n"/>
      <c r="C12" s="11" t="n"/>
      <c r="D12" s="11" t="n"/>
      <c r="E12" s="12" t="n"/>
      <c r="F12" s="13" t="n"/>
      <c r="G12" s="13" t="n"/>
      <c r="H12" s="13" t="n"/>
      <c r="I12" s="10">
        <f>IF(A12="","",TRIM(IF(AND(F12&lt;&gt;"",F12&lt;TODAY()),"Muayene geçti! ",IF(AND(F12&lt;&gt;"",F12-TODAY()&lt;=30),"Muayene yaklaşıyor ","")) &amp;IF(AND(G12&lt;&gt;"",G12&lt;TODAY()),"Sigorta geçti! ",IF(AND(G12&lt;&gt;"",G12-TODAY()&lt;=30),"Sigorta yaklaşıyor ","")) &amp;IF(AND(H12&lt;&gt;"",H12&lt;TODAY()),"Kasko geçti! ",IF(AND(H12&lt;&gt;"",H12-TODAY()&lt;=30),"Kasko yaklaşıyor ",""))))</f>
        <v/>
      </c>
    </row>
    <row r="13">
      <c r="A13" s="11" t="n"/>
      <c r="B13" s="11" t="n"/>
      <c r="C13" s="11" t="n"/>
      <c r="D13" s="11" t="n"/>
      <c r="E13" s="12" t="n"/>
      <c r="F13" s="13" t="n"/>
      <c r="G13" s="13" t="n"/>
      <c r="H13" s="13" t="n"/>
      <c r="I13" s="10">
        <f>IF(A13="","",TRIM(IF(AND(F13&lt;&gt;"",F13&lt;TODAY()),"Muayene geçti! ",IF(AND(F13&lt;&gt;"",F13-TODAY()&lt;=30),"Muayene yaklaşıyor ","")) &amp;IF(AND(G13&lt;&gt;"",G13&lt;TODAY()),"Sigorta geçti! ",IF(AND(G13&lt;&gt;"",G13-TODAY()&lt;=30),"Sigorta yaklaşıyor ","")) &amp;IF(AND(H13&lt;&gt;"",H13&lt;TODAY()),"Kasko geçti! ",IF(AND(H13&lt;&gt;"",H13-TODAY()&lt;=30),"Kasko yaklaşıyor ",""))))</f>
        <v/>
      </c>
    </row>
    <row r="14">
      <c r="A14" s="11" t="n"/>
      <c r="B14" s="11" t="n"/>
      <c r="C14" s="11" t="n"/>
      <c r="D14" s="11" t="n"/>
      <c r="E14" s="12" t="n"/>
      <c r="F14" s="13" t="n"/>
      <c r="G14" s="13" t="n"/>
      <c r="H14" s="13" t="n"/>
      <c r="I14" s="10">
        <f>IF(A14="","",TRIM(IF(AND(F14&lt;&gt;"",F14&lt;TODAY()),"Muayene geçti! ",IF(AND(F14&lt;&gt;"",F14-TODAY()&lt;=30),"Muayene yaklaşıyor ","")) &amp;IF(AND(G14&lt;&gt;"",G14&lt;TODAY()),"Sigorta geçti! ",IF(AND(G14&lt;&gt;"",G14-TODAY()&lt;=30),"Sigorta yaklaşıyor ","")) &amp;IF(AND(H14&lt;&gt;"",H14&lt;TODAY()),"Kasko geçti! ",IF(AND(H14&lt;&gt;"",H14-TODAY()&lt;=30),"Kasko yaklaşıyor ",""))))</f>
        <v/>
      </c>
    </row>
    <row r="15">
      <c r="A15" s="11" t="n"/>
      <c r="B15" s="11" t="n"/>
      <c r="C15" s="11" t="n"/>
      <c r="D15" s="11" t="n"/>
      <c r="E15" s="12" t="n"/>
      <c r="F15" s="13" t="n"/>
      <c r="G15" s="13" t="n"/>
      <c r="H15" s="13" t="n"/>
      <c r="I15" s="10">
        <f>IF(A15="","",TRIM(IF(AND(F15&lt;&gt;"",F15&lt;TODAY()),"Muayene geçti! ",IF(AND(F15&lt;&gt;"",F15-TODAY()&lt;=30),"Muayene yaklaşıyor ","")) &amp;IF(AND(G15&lt;&gt;"",G15&lt;TODAY()),"Sigorta geçti! ",IF(AND(G15&lt;&gt;"",G15-TODAY()&lt;=30),"Sigorta yaklaşıyor ","")) &amp;IF(AND(H15&lt;&gt;"",H15&lt;TODAY()),"Kasko geçti! ",IF(AND(H15&lt;&gt;"",H15-TODAY()&lt;=30),"Kasko yaklaşıyor ",""))))</f>
        <v/>
      </c>
    </row>
    <row r="16">
      <c r="A16" s="11" t="n"/>
      <c r="B16" s="11" t="n"/>
      <c r="C16" s="11" t="n"/>
      <c r="D16" s="11" t="n"/>
      <c r="E16" s="12" t="n"/>
      <c r="F16" s="13" t="n"/>
      <c r="G16" s="13" t="n"/>
      <c r="H16" s="13" t="n"/>
      <c r="I16" s="10">
        <f>IF(A16="","",TRIM(IF(AND(F16&lt;&gt;"",F16&lt;TODAY()),"Muayene geçti! ",IF(AND(F16&lt;&gt;"",F16-TODAY()&lt;=30),"Muayene yaklaşıyor ","")) &amp;IF(AND(G16&lt;&gt;"",G16&lt;TODAY()),"Sigorta geçti! ",IF(AND(G16&lt;&gt;"",G16-TODAY()&lt;=30),"Sigorta yaklaşıyor ","")) &amp;IF(AND(H16&lt;&gt;"",H16&lt;TODAY()),"Kasko geçti! ",IF(AND(H16&lt;&gt;"",H16-TODAY()&lt;=30),"Kasko yaklaşıyor ",""))))</f>
        <v/>
      </c>
    </row>
    <row r="17">
      <c r="A17" s="11" t="n"/>
      <c r="B17" s="11" t="n"/>
      <c r="C17" s="11" t="n"/>
      <c r="D17" s="11" t="n"/>
      <c r="E17" s="12" t="n"/>
      <c r="F17" s="13" t="n"/>
      <c r="G17" s="13" t="n"/>
      <c r="H17" s="13" t="n"/>
      <c r="I17" s="10">
        <f>IF(A17="","",TRIM(IF(AND(F17&lt;&gt;"",F17&lt;TODAY()),"Muayene geçti! ",IF(AND(F17&lt;&gt;"",F17-TODAY()&lt;=30),"Muayene yaklaşıyor ","")) &amp;IF(AND(G17&lt;&gt;"",G17&lt;TODAY()),"Sigorta geçti! ",IF(AND(G17&lt;&gt;"",G17-TODAY()&lt;=30),"Sigorta yaklaşıyor ","")) &amp;IF(AND(H17&lt;&gt;"",H17&lt;TODAY()),"Kasko geçti! ",IF(AND(H17&lt;&gt;"",H17-TODAY()&lt;=30),"Kasko yaklaşıyor ",""))))</f>
        <v/>
      </c>
    </row>
    <row r="18">
      <c r="A18" s="11" t="n"/>
      <c r="B18" s="11" t="n"/>
      <c r="C18" s="11" t="n"/>
      <c r="D18" s="11" t="n"/>
      <c r="E18" s="12" t="n"/>
      <c r="F18" s="13" t="n"/>
      <c r="G18" s="13" t="n"/>
      <c r="H18" s="13" t="n"/>
      <c r="I18" s="10">
        <f>IF(A18="","",TRIM(IF(AND(F18&lt;&gt;"",F18&lt;TODAY()),"Muayene geçti! ",IF(AND(F18&lt;&gt;"",F18-TODAY()&lt;=30),"Muayene yaklaşıyor ","")) &amp;IF(AND(G18&lt;&gt;"",G18&lt;TODAY()),"Sigorta geçti! ",IF(AND(G18&lt;&gt;"",G18-TODAY()&lt;=30),"Sigorta yaklaşıyor ","")) &amp;IF(AND(H18&lt;&gt;"",H18&lt;TODAY()),"Kasko geçti! ",IF(AND(H18&lt;&gt;"",H18-TODAY()&lt;=30),"Kasko yaklaşıyor ",""))))</f>
        <v/>
      </c>
    </row>
    <row r="19">
      <c r="A19" s="11" t="n"/>
      <c r="B19" s="11" t="n"/>
      <c r="C19" s="11" t="n"/>
      <c r="D19" s="11" t="n"/>
      <c r="E19" s="12" t="n"/>
      <c r="F19" s="13" t="n"/>
      <c r="G19" s="13" t="n"/>
      <c r="H19" s="13" t="n"/>
      <c r="I19" s="10">
        <f>IF(A19="","",TRIM(IF(AND(F19&lt;&gt;"",F19&lt;TODAY()),"Muayene geçti! ",IF(AND(F19&lt;&gt;"",F19-TODAY()&lt;=30),"Muayene yaklaşıyor ","")) &amp;IF(AND(G19&lt;&gt;"",G19&lt;TODAY()),"Sigorta geçti! ",IF(AND(G19&lt;&gt;"",G19-TODAY()&lt;=30),"Sigorta yaklaşıyor ","")) &amp;IF(AND(H19&lt;&gt;"",H19&lt;TODAY()),"Kasko geçti! ",IF(AND(H19&lt;&gt;"",H19-TODAY()&lt;=30),"Kasko yaklaşıyor ",""))))</f>
        <v/>
      </c>
    </row>
    <row r="20">
      <c r="A20" s="11" t="n"/>
      <c r="B20" s="11" t="n"/>
      <c r="C20" s="11" t="n"/>
      <c r="D20" s="11" t="n"/>
      <c r="E20" s="12" t="n"/>
      <c r="F20" s="13" t="n"/>
      <c r="G20" s="13" t="n"/>
      <c r="H20" s="13" t="n"/>
      <c r="I20" s="10">
        <f>IF(A20="","",TRIM(IF(AND(F20&lt;&gt;"",F20&lt;TODAY()),"Muayene geçti! ",IF(AND(F20&lt;&gt;"",F20-TODAY()&lt;=30),"Muayene yaklaşıyor ","")) &amp;IF(AND(G20&lt;&gt;"",G20&lt;TODAY()),"Sigorta geçti! ",IF(AND(G20&lt;&gt;"",G20-TODAY()&lt;=30),"Sigorta yaklaşıyor ","")) &amp;IF(AND(H20&lt;&gt;"",H20&lt;TODAY()),"Kasko geçti! ",IF(AND(H20&lt;&gt;"",H20-TODAY()&lt;=30),"Kasko yaklaşıyor ",""))))</f>
        <v/>
      </c>
    </row>
    <row r="21">
      <c r="A21" s="11" t="n"/>
      <c r="B21" s="11" t="n"/>
      <c r="C21" s="11" t="n"/>
      <c r="D21" s="11" t="n"/>
      <c r="E21" s="12" t="n"/>
      <c r="F21" s="13" t="n"/>
      <c r="G21" s="13" t="n"/>
      <c r="H21" s="13" t="n"/>
      <c r="I21" s="10">
        <f>IF(A21="","",TRIM(IF(AND(F21&lt;&gt;"",F21&lt;TODAY()),"Muayene geçti! ",IF(AND(F21&lt;&gt;"",F21-TODAY()&lt;=30),"Muayene yaklaşıyor ","")) &amp;IF(AND(G21&lt;&gt;"",G21&lt;TODAY()),"Sigorta geçti! ",IF(AND(G21&lt;&gt;"",G21-TODAY()&lt;=30),"Sigorta yaklaşıyor ","")) &amp;IF(AND(H21&lt;&gt;"",H21&lt;TODAY()),"Kasko geçti! ",IF(AND(H21&lt;&gt;"",H21-TODAY()&lt;=30),"Kasko yaklaşıyor ",""))))</f>
        <v/>
      </c>
    </row>
    <row r="22">
      <c r="A22" s="11" t="n"/>
      <c r="B22" s="11" t="n"/>
      <c r="C22" s="11" t="n"/>
      <c r="D22" s="11" t="n"/>
      <c r="E22" s="12" t="n"/>
      <c r="F22" s="13" t="n"/>
      <c r="G22" s="13" t="n"/>
      <c r="H22" s="13" t="n"/>
      <c r="I22" s="10">
        <f>IF(A22="","",TRIM(IF(AND(F22&lt;&gt;"",F22&lt;TODAY()),"Muayene geçti! ",IF(AND(F22&lt;&gt;"",F22-TODAY()&lt;=30),"Muayene yaklaşıyor ","")) &amp;IF(AND(G22&lt;&gt;"",G22&lt;TODAY()),"Sigorta geçti! ",IF(AND(G22&lt;&gt;"",G22-TODAY()&lt;=30),"Sigorta yaklaşıyor ","")) &amp;IF(AND(H22&lt;&gt;"",H22&lt;TODAY()),"Kasko geçti! ",IF(AND(H22&lt;&gt;"",H22-TODAY()&lt;=30),"Kasko yaklaşıyor ",""))))</f>
        <v/>
      </c>
    </row>
    <row r="23">
      <c r="A23" s="11" t="n"/>
      <c r="B23" s="11" t="n"/>
      <c r="C23" s="11" t="n"/>
      <c r="D23" s="11" t="n"/>
      <c r="E23" s="12" t="n"/>
      <c r="F23" s="13" t="n"/>
      <c r="G23" s="13" t="n"/>
      <c r="H23" s="13" t="n"/>
      <c r="I23" s="10">
        <f>IF(A23="","",TRIM(IF(AND(F23&lt;&gt;"",F23&lt;TODAY()),"Muayene geçti! ",IF(AND(F23&lt;&gt;"",F23-TODAY()&lt;=30),"Muayene yaklaşıyor ","")) &amp;IF(AND(G23&lt;&gt;"",G23&lt;TODAY()),"Sigorta geçti! ",IF(AND(G23&lt;&gt;"",G23-TODAY()&lt;=30),"Sigorta yaklaşıyor ","")) &amp;IF(AND(H23&lt;&gt;"",H23&lt;TODAY()),"Kasko geçti! ",IF(AND(H23&lt;&gt;"",H23-TODAY()&lt;=30),"Kasko yaklaşıyor ",""))))</f>
        <v/>
      </c>
    </row>
    <row r="24">
      <c r="A24" s="11" t="n"/>
      <c r="B24" s="11" t="n"/>
      <c r="C24" s="11" t="n"/>
      <c r="D24" s="11" t="n"/>
      <c r="E24" s="12" t="n"/>
      <c r="F24" s="13" t="n"/>
      <c r="G24" s="13" t="n"/>
      <c r="H24" s="13" t="n"/>
      <c r="I24" s="10">
        <f>IF(A24="","",TRIM(IF(AND(F24&lt;&gt;"",F24&lt;TODAY()),"Muayene geçti! ",IF(AND(F24&lt;&gt;"",F24-TODAY()&lt;=30),"Muayene yaklaşıyor ","")) &amp;IF(AND(G24&lt;&gt;"",G24&lt;TODAY()),"Sigorta geçti! ",IF(AND(G24&lt;&gt;"",G24-TODAY()&lt;=30),"Sigorta yaklaşıyor ","")) &amp;IF(AND(H24&lt;&gt;"",H24&lt;TODAY()),"Kasko geçti! ",IF(AND(H24&lt;&gt;"",H24-TODAY()&lt;=30),"Kasko yaklaşıyor ",""))))</f>
        <v/>
      </c>
    </row>
    <row r="25">
      <c r="A25" s="11" t="n"/>
      <c r="B25" s="11" t="n"/>
      <c r="C25" s="11" t="n"/>
      <c r="D25" s="11" t="n"/>
      <c r="E25" s="12" t="n"/>
      <c r="F25" s="13" t="n"/>
      <c r="G25" s="13" t="n"/>
      <c r="H25" s="13" t="n"/>
      <c r="I25" s="10">
        <f>IF(A25="","",TRIM(IF(AND(F25&lt;&gt;"",F25&lt;TODAY()),"Muayene geçti! ",IF(AND(F25&lt;&gt;"",F25-TODAY()&lt;=30),"Muayene yaklaşıyor ","")) &amp;IF(AND(G25&lt;&gt;"",G25&lt;TODAY()),"Sigorta geçti! ",IF(AND(G25&lt;&gt;"",G25-TODAY()&lt;=30),"Sigorta yaklaşıyor ","")) &amp;IF(AND(H25&lt;&gt;"",H25&lt;TODAY()),"Kasko geçti! ",IF(AND(H25&lt;&gt;"",H25-TODAY()&lt;=30),"Kasko yaklaşıyor ",""))))</f>
        <v/>
      </c>
    </row>
    <row r="26">
      <c r="A26" s="11" t="n"/>
      <c r="B26" s="11" t="n"/>
      <c r="C26" s="11" t="n"/>
      <c r="D26" s="11" t="n"/>
      <c r="E26" s="12" t="n"/>
      <c r="F26" s="13" t="n"/>
      <c r="G26" s="13" t="n"/>
      <c r="H26" s="13" t="n"/>
      <c r="I26" s="10">
        <f>IF(A26="","",TRIM(IF(AND(F26&lt;&gt;"",F26&lt;TODAY()),"Muayene geçti! ",IF(AND(F26&lt;&gt;"",F26-TODAY()&lt;=30),"Muayene yaklaşıyor ","")) &amp;IF(AND(G26&lt;&gt;"",G26&lt;TODAY()),"Sigorta geçti! ",IF(AND(G26&lt;&gt;"",G26-TODAY()&lt;=30),"Sigorta yaklaşıyor ","")) &amp;IF(AND(H26&lt;&gt;"",H26&lt;TODAY()),"Kasko geçti! ",IF(AND(H26&lt;&gt;"",H26-TODAY()&lt;=30),"Kasko yaklaşıyor ",""))))</f>
        <v/>
      </c>
    </row>
    <row r="27">
      <c r="A27" s="11" t="n"/>
      <c r="B27" s="11" t="n"/>
      <c r="C27" s="11" t="n"/>
      <c r="D27" s="11" t="n"/>
      <c r="E27" s="12" t="n"/>
      <c r="F27" s="13" t="n"/>
      <c r="G27" s="13" t="n"/>
      <c r="H27" s="13" t="n"/>
      <c r="I27" s="10">
        <f>IF(A27="","",TRIM(IF(AND(F27&lt;&gt;"",F27&lt;TODAY()),"Muayene geçti! ",IF(AND(F27&lt;&gt;"",F27-TODAY()&lt;=30),"Muayene yaklaşıyor ","")) &amp;IF(AND(G27&lt;&gt;"",G27&lt;TODAY()),"Sigorta geçti! ",IF(AND(G27&lt;&gt;"",G27-TODAY()&lt;=30),"Sigorta yaklaşıyor ","")) &amp;IF(AND(H27&lt;&gt;"",H27&lt;TODAY()),"Kasko geçti! ",IF(AND(H27&lt;&gt;"",H27-TODAY()&lt;=30),"Kasko yaklaşıyor ",""))))</f>
        <v/>
      </c>
    </row>
    <row r="28">
      <c r="A28" s="11" t="n"/>
      <c r="B28" s="11" t="n"/>
      <c r="C28" s="11" t="n"/>
      <c r="D28" s="11" t="n"/>
      <c r="E28" s="12" t="n"/>
      <c r="F28" s="13" t="n"/>
      <c r="G28" s="13" t="n"/>
      <c r="H28" s="13" t="n"/>
      <c r="I28" s="10">
        <f>IF(A28="","",TRIM(IF(AND(F28&lt;&gt;"",F28&lt;TODAY()),"Muayene geçti! ",IF(AND(F28&lt;&gt;"",F28-TODAY()&lt;=30),"Muayene yaklaşıyor ","")) &amp;IF(AND(G28&lt;&gt;"",G28&lt;TODAY()),"Sigorta geçti! ",IF(AND(G28&lt;&gt;"",G28-TODAY()&lt;=30),"Sigorta yaklaşıyor ","")) &amp;IF(AND(H28&lt;&gt;"",H28&lt;TODAY()),"Kasko geçti! ",IF(AND(H28&lt;&gt;"",H28-TODAY()&lt;=30),"Kasko yaklaşıyor ",""))))</f>
        <v/>
      </c>
    </row>
    <row r="29">
      <c r="A29" s="11" t="n"/>
      <c r="B29" s="11" t="n"/>
      <c r="C29" s="11" t="n"/>
      <c r="D29" s="11" t="n"/>
      <c r="E29" s="12" t="n"/>
      <c r="F29" s="13" t="n"/>
      <c r="G29" s="13" t="n"/>
      <c r="H29" s="13" t="n"/>
      <c r="I29" s="10">
        <f>IF(A29="","",TRIM(IF(AND(F29&lt;&gt;"",F29&lt;TODAY()),"Muayene geçti! ",IF(AND(F29&lt;&gt;"",F29-TODAY()&lt;=30),"Muayene yaklaşıyor ","")) &amp;IF(AND(G29&lt;&gt;"",G29&lt;TODAY()),"Sigorta geçti! ",IF(AND(G29&lt;&gt;"",G29-TODAY()&lt;=30),"Sigorta yaklaşıyor ","")) &amp;IF(AND(H29&lt;&gt;"",H29&lt;TODAY()),"Kasko geçti! ",IF(AND(H29&lt;&gt;"",H29-TODAY()&lt;=30),"Kasko yaklaşıyor ",""))))</f>
        <v/>
      </c>
    </row>
    <row r="30">
      <c r="A30" s="11" t="n"/>
      <c r="B30" s="11" t="n"/>
      <c r="C30" s="11" t="n"/>
      <c r="D30" s="11" t="n"/>
      <c r="E30" s="12" t="n"/>
      <c r="F30" s="13" t="n"/>
      <c r="G30" s="13" t="n"/>
      <c r="H30" s="13" t="n"/>
      <c r="I30" s="10">
        <f>IF(A30="","",TRIM(IF(AND(F30&lt;&gt;"",F30&lt;TODAY()),"Muayene geçti! ",IF(AND(F30&lt;&gt;"",F30-TODAY()&lt;=30),"Muayene yaklaşıyor ","")) &amp;IF(AND(G30&lt;&gt;"",G30&lt;TODAY()),"Sigorta geçti! ",IF(AND(G30&lt;&gt;"",G30-TODAY()&lt;=30),"Sigorta yaklaşıyor ","")) &amp;IF(AND(H30&lt;&gt;"",H30&lt;TODAY()),"Kasko geçti! ",IF(AND(H30&lt;&gt;"",H30-TODAY()&lt;=30),"Kasko yaklaşıyor ",""))))</f>
        <v/>
      </c>
    </row>
    <row r="31">
      <c r="A31" s="11" t="n"/>
      <c r="B31" s="11" t="n"/>
      <c r="C31" s="11" t="n"/>
      <c r="D31" s="11" t="n"/>
      <c r="E31" s="12" t="n"/>
      <c r="F31" s="13" t="n"/>
      <c r="G31" s="13" t="n"/>
      <c r="H31" s="13" t="n"/>
      <c r="I31" s="10">
        <f>IF(A31="","",TRIM(IF(AND(F31&lt;&gt;"",F31&lt;TODAY()),"Muayene geçti! ",IF(AND(F31&lt;&gt;"",F31-TODAY()&lt;=30),"Muayene yaklaşıyor ","")) &amp;IF(AND(G31&lt;&gt;"",G31&lt;TODAY()),"Sigorta geçti! ",IF(AND(G31&lt;&gt;"",G31-TODAY()&lt;=30),"Sigorta yaklaşıyor ","")) &amp;IF(AND(H31&lt;&gt;"",H31&lt;TODAY()),"Kasko geçti! ",IF(AND(H31&lt;&gt;"",H31-TODAY()&lt;=30),"Kasko yaklaşıyor ",""))))</f>
        <v/>
      </c>
    </row>
    <row r="32">
      <c r="A32" s="11" t="n"/>
      <c r="B32" s="11" t="n"/>
      <c r="C32" s="11" t="n"/>
      <c r="D32" s="11" t="n"/>
      <c r="E32" s="12" t="n"/>
      <c r="F32" s="13" t="n"/>
      <c r="G32" s="13" t="n"/>
      <c r="H32" s="13" t="n"/>
      <c r="I32" s="10">
        <f>IF(A32="","",TRIM(IF(AND(F32&lt;&gt;"",F32&lt;TODAY()),"Muayene geçti! ",IF(AND(F32&lt;&gt;"",F32-TODAY()&lt;=30),"Muayene yaklaşıyor ","")) &amp;IF(AND(G32&lt;&gt;"",G32&lt;TODAY()),"Sigorta geçti! ",IF(AND(G32&lt;&gt;"",G32-TODAY()&lt;=30),"Sigorta yaklaşıyor ","")) &amp;IF(AND(H32&lt;&gt;"",H32&lt;TODAY()),"Kasko geçti! ",IF(AND(H32&lt;&gt;"",H32-TODAY()&lt;=30),"Kasko yaklaşıyor ",""))))</f>
        <v/>
      </c>
    </row>
    <row r="33">
      <c r="A33" s="11" t="n"/>
      <c r="B33" s="11" t="n"/>
      <c r="C33" s="11" t="n"/>
      <c r="D33" s="11" t="n"/>
      <c r="E33" s="12" t="n"/>
      <c r="F33" s="13" t="n"/>
      <c r="G33" s="13" t="n"/>
      <c r="H33" s="13" t="n"/>
      <c r="I33" s="10">
        <f>IF(A33="","",TRIM(IF(AND(F33&lt;&gt;"",F33&lt;TODAY()),"Muayene geçti! ",IF(AND(F33&lt;&gt;"",F33-TODAY()&lt;=30),"Muayene yaklaşıyor ","")) &amp;IF(AND(G33&lt;&gt;"",G33&lt;TODAY()),"Sigorta geçti! ",IF(AND(G33&lt;&gt;"",G33-TODAY()&lt;=30),"Sigorta yaklaşıyor ","")) &amp;IF(AND(H33&lt;&gt;"",H33&lt;TODAY()),"Kasko geçti! ",IF(AND(H33&lt;&gt;"",H33-TODAY()&lt;=30),"Kasko yaklaşıyor ",""))))</f>
        <v/>
      </c>
    </row>
    <row r="34">
      <c r="A34" s="11" t="n"/>
      <c r="B34" s="11" t="n"/>
      <c r="C34" s="11" t="n"/>
      <c r="D34" s="11" t="n"/>
      <c r="E34" s="12" t="n"/>
      <c r="F34" s="13" t="n"/>
      <c r="G34" s="13" t="n"/>
      <c r="H34" s="13" t="n"/>
      <c r="I34" s="10">
        <f>IF(A34="","",TRIM(IF(AND(F34&lt;&gt;"",F34&lt;TODAY()),"Muayene geçti! ",IF(AND(F34&lt;&gt;"",F34-TODAY()&lt;=30),"Muayene yaklaşıyor ","")) &amp;IF(AND(G34&lt;&gt;"",G34&lt;TODAY()),"Sigorta geçti! ",IF(AND(G34&lt;&gt;"",G34-TODAY()&lt;=30),"Sigorta yaklaşıyor ","")) &amp;IF(AND(H34&lt;&gt;"",H34&lt;TODAY()),"Kasko geçti! ",IF(AND(H34&lt;&gt;"",H34-TODAY()&lt;=30),"Kasko yaklaşıyor ",""))))</f>
        <v/>
      </c>
    </row>
    <row r="35">
      <c r="A35" s="11" t="n"/>
      <c r="B35" s="11" t="n"/>
      <c r="C35" s="11" t="n"/>
      <c r="D35" s="11" t="n"/>
      <c r="E35" s="12" t="n"/>
      <c r="F35" s="13" t="n"/>
      <c r="G35" s="13" t="n"/>
      <c r="H35" s="13" t="n"/>
      <c r="I35" s="10">
        <f>IF(A35="","",TRIM(IF(AND(F35&lt;&gt;"",F35&lt;TODAY()),"Muayene geçti! ",IF(AND(F35&lt;&gt;"",F35-TODAY()&lt;=30),"Muayene yaklaşıyor ","")) &amp;IF(AND(G35&lt;&gt;"",G35&lt;TODAY()),"Sigorta geçti! ",IF(AND(G35&lt;&gt;"",G35-TODAY()&lt;=30),"Sigorta yaklaşıyor ","")) &amp;IF(AND(H35&lt;&gt;"",H35&lt;TODAY()),"Kasko geçti! ",IF(AND(H35&lt;&gt;"",H35-TODAY()&lt;=30),"Kasko yaklaşıyor ",""))))</f>
        <v/>
      </c>
    </row>
    <row r="36">
      <c r="A36" s="11" t="n"/>
      <c r="B36" s="11" t="n"/>
      <c r="C36" s="11" t="n"/>
      <c r="D36" s="11" t="n"/>
      <c r="E36" s="12" t="n"/>
      <c r="F36" s="13" t="n"/>
      <c r="G36" s="13" t="n"/>
      <c r="H36" s="13" t="n"/>
      <c r="I36" s="10">
        <f>IF(A36="","",TRIM(IF(AND(F36&lt;&gt;"",F36&lt;TODAY()),"Muayene geçti! ",IF(AND(F36&lt;&gt;"",F36-TODAY()&lt;=30),"Muayene yaklaşıyor ","")) &amp;IF(AND(G36&lt;&gt;"",G36&lt;TODAY()),"Sigorta geçti! ",IF(AND(G36&lt;&gt;"",G36-TODAY()&lt;=30),"Sigorta yaklaşıyor ","")) &amp;IF(AND(H36&lt;&gt;"",H36&lt;TODAY()),"Kasko geçti! ",IF(AND(H36&lt;&gt;"",H36-TODAY()&lt;=30),"Kasko yaklaşıyor ",""))))</f>
        <v/>
      </c>
    </row>
    <row r="37">
      <c r="A37" s="11" t="n"/>
      <c r="B37" s="11" t="n"/>
      <c r="C37" s="11" t="n"/>
      <c r="D37" s="11" t="n"/>
      <c r="E37" s="12" t="n"/>
      <c r="F37" s="13" t="n"/>
      <c r="G37" s="13" t="n"/>
      <c r="H37" s="13" t="n"/>
      <c r="I37" s="10">
        <f>IF(A37="","",TRIM(IF(AND(F37&lt;&gt;"",F37&lt;TODAY()),"Muayene geçti! ",IF(AND(F37&lt;&gt;"",F37-TODAY()&lt;=30),"Muayene yaklaşıyor ","")) &amp;IF(AND(G37&lt;&gt;"",G37&lt;TODAY()),"Sigorta geçti! ",IF(AND(G37&lt;&gt;"",G37-TODAY()&lt;=30),"Sigorta yaklaşıyor ","")) &amp;IF(AND(H37&lt;&gt;"",H37&lt;TODAY()),"Kasko geçti! ",IF(AND(H37&lt;&gt;"",H37-TODAY()&lt;=30),"Kasko yaklaşıyor ",""))))</f>
        <v/>
      </c>
    </row>
    <row r="38">
      <c r="A38" s="11" t="n"/>
      <c r="B38" s="11" t="n"/>
      <c r="C38" s="11" t="n"/>
      <c r="D38" s="11" t="n"/>
      <c r="E38" s="12" t="n"/>
      <c r="F38" s="13" t="n"/>
      <c r="G38" s="13" t="n"/>
      <c r="H38" s="13" t="n"/>
      <c r="I38" s="10">
        <f>IF(A38="","",TRIM(IF(AND(F38&lt;&gt;"",F38&lt;TODAY()),"Muayene geçti! ",IF(AND(F38&lt;&gt;"",F38-TODAY()&lt;=30),"Muayene yaklaşıyor ","")) &amp;IF(AND(G38&lt;&gt;"",G38&lt;TODAY()),"Sigorta geçti! ",IF(AND(G38&lt;&gt;"",G38-TODAY()&lt;=30),"Sigorta yaklaşıyor ","")) &amp;IF(AND(H38&lt;&gt;"",H38&lt;TODAY()),"Kasko geçti! ",IF(AND(H38&lt;&gt;"",H38-TODAY()&lt;=30),"Kasko yaklaşıyor ",""))))</f>
        <v/>
      </c>
    </row>
    <row r="39">
      <c r="A39" s="11" t="n"/>
      <c r="B39" s="11" t="n"/>
      <c r="C39" s="11" t="n"/>
      <c r="D39" s="11" t="n"/>
      <c r="E39" s="12" t="n"/>
      <c r="F39" s="13" t="n"/>
      <c r="G39" s="13" t="n"/>
      <c r="H39" s="13" t="n"/>
      <c r="I39" s="10">
        <f>IF(A39="","",TRIM(IF(AND(F39&lt;&gt;"",F39&lt;TODAY()),"Muayene geçti! ",IF(AND(F39&lt;&gt;"",F39-TODAY()&lt;=30),"Muayene yaklaşıyor ","")) &amp;IF(AND(G39&lt;&gt;"",G39&lt;TODAY()),"Sigorta geçti! ",IF(AND(G39&lt;&gt;"",G39-TODAY()&lt;=30),"Sigorta yaklaşıyor ","")) &amp;IF(AND(H39&lt;&gt;"",H39&lt;TODAY()),"Kasko geçti! ",IF(AND(H39&lt;&gt;"",H39-TODAY()&lt;=30),"Kasko yaklaşıyor ",""))))</f>
        <v/>
      </c>
    </row>
    <row r="40">
      <c r="A40" s="11" t="n"/>
      <c r="B40" s="11" t="n"/>
      <c r="C40" s="11" t="n"/>
      <c r="D40" s="11" t="n"/>
      <c r="E40" s="12" t="n"/>
      <c r="F40" s="13" t="n"/>
      <c r="G40" s="13" t="n"/>
      <c r="H40" s="13" t="n"/>
      <c r="I40" s="10">
        <f>IF(A40="","",TRIM(IF(AND(F40&lt;&gt;"",F40&lt;TODAY()),"Muayene geçti! ",IF(AND(F40&lt;&gt;"",F40-TODAY()&lt;=30),"Muayene yaklaşıyor ","")) &amp;IF(AND(G40&lt;&gt;"",G40&lt;TODAY()),"Sigorta geçti! ",IF(AND(G40&lt;&gt;"",G40-TODAY()&lt;=30),"Sigorta yaklaşıyor ","")) &amp;IF(AND(H40&lt;&gt;"",H40&lt;TODAY()),"Kasko geçti! ",IF(AND(H40&lt;&gt;"",H40-TODAY()&lt;=30),"Kasko yaklaşıyor ",""))))</f>
        <v/>
      </c>
    </row>
    <row r="41">
      <c r="A41" s="11" t="n"/>
      <c r="B41" s="11" t="n"/>
      <c r="C41" s="11" t="n"/>
      <c r="D41" s="11" t="n"/>
      <c r="E41" s="12" t="n"/>
      <c r="F41" s="13" t="n"/>
      <c r="G41" s="13" t="n"/>
      <c r="H41" s="13" t="n"/>
      <c r="I41" s="10">
        <f>IF(A41="","",TRIM(IF(AND(F41&lt;&gt;"",F41&lt;TODAY()),"Muayene geçti! ",IF(AND(F41&lt;&gt;"",F41-TODAY()&lt;=30),"Muayene yaklaşıyor ","")) &amp;IF(AND(G41&lt;&gt;"",G41&lt;TODAY()),"Sigorta geçti! ",IF(AND(G41&lt;&gt;"",G41-TODAY()&lt;=30),"Sigorta yaklaşıyor ","")) &amp;IF(AND(H41&lt;&gt;"",H41&lt;TODAY()),"Kasko geçti! ",IF(AND(H41&lt;&gt;"",H41-TODAY()&lt;=30),"Kasko yaklaşıyor ",""))))</f>
        <v/>
      </c>
    </row>
    <row r="42">
      <c r="A42" s="11" t="n"/>
      <c r="B42" s="11" t="n"/>
      <c r="C42" s="11" t="n"/>
      <c r="D42" s="11" t="n"/>
      <c r="E42" s="12" t="n"/>
      <c r="F42" s="13" t="n"/>
      <c r="G42" s="13" t="n"/>
      <c r="H42" s="13" t="n"/>
      <c r="I42" s="10">
        <f>IF(A42="","",TRIM(IF(AND(F42&lt;&gt;"",F42&lt;TODAY()),"Muayene geçti! ",IF(AND(F42&lt;&gt;"",F42-TODAY()&lt;=30),"Muayene yaklaşıyor ","")) &amp;IF(AND(G42&lt;&gt;"",G42&lt;TODAY()),"Sigorta geçti! ",IF(AND(G42&lt;&gt;"",G42-TODAY()&lt;=30),"Sigorta yaklaşıyor ","")) &amp;IF(AND(H42&lt;&gt;"",H42&lt;TODAY()),"Kasko geçti! ",IF(AND(H42&lt;&gt;"",H42-TODAY()&lt;=30),"Kasko yaklaşıyor ",""))))</f>
        <v/>
      </c>
    </row>
    <row r="43">
      <c r="A43" s="11" t="n"/>
      <c r="B43" s="11" t="n"/>
      <c r="C43" s="11" t="n"/>
      <c r="D43" s="11" t="n"/>
      <c r="E43" s="12" t="n"/>
      <c r="F43" s="13" t="n"/>
      <c r="G43" s="13" t="n"/>
      <c r="H43" s="13" t="n"/>
      <c r="I43" s="10">
        <f>IF(A43="","",TRIM(IF(AND(F43&lt;&gt;"",F43&lt;TODAY()),"Muayene geçti! ",IF(AND(F43&lt;&gt;"",F43-TODAY()&lt;=30),"Muayene yaklaşıyor ","")) &amp;IF(AND(G43&lt;&gt;"",G43&lt;TODAY()),"Sigorta geçti! ",IF(AND(G43&lt;&gt;"",G43-TODAY()&lt;=30),"Sigorta yaklaşıyor ","")) &amp;IF(AND(H43&lt;&gt;"",H43&lt;TODAY()),"Kasko geçti! ",IF(AND(H43&lt;&gt;"",H43-TODAY()&lt;=30),"Kasko yaklaşıyor ",""))))</f>
        <v/>
      </c>
    </row>
    <row r="44">
      <c r="A44" s="11" t="n"/>
      <c r="B44" s="11" t="n"/>
      <c r="C44" s="11" t="n"/>
      <c r="D44" s="11" t="n"/>
      <c r="E44" s="12" t="n"/>
      <c r="F44" s="13" t="n"/>
      <c r="G44" s="13" t="n"/>
      <c r="H44" s="13" t="n"/>
      <c r="I44" s="10">
        <f>IF(A44="","",TRIM(IF(AND(F44&lt;&gt;"",F44&lt;TODAY()),"Muayene geçti! ",IF(AND(F44&lt;&gt;"",F44-TODAY()&lt;=30),"Muayene yaklaşıyor ","")) &amp;IF(AND(G44&lt;&gt;"",G44&lt;TODAY()),"Sigorta geçti! ",IF(AND(G44&lt;&gt;"",G44-TODAY()&lt;=30),"Sigorta yaklaşıyor ","")) &amp;IF(AND(H44&lt;&gt;"",H44&lt;TODAY()),"Kasko geçti! ",IF(AND(H44&lt;&gt;"",H44-TODAY()&lt;=30),"Kasko yaklaşıyor ",""))))</f>
        <v/>
      </c>
    </row>
    <row r="45">
      <c r="A45" s="11" t="n"/>
      <c r="B45" s="11" t="n"/>
      <c r="C45" s="11" t="n"/>
      <c r="D45" s="11" t="n"/>
      <c r="E45" s="12" t="n"/>
      <c r="F45" s="13" t="n"/>
      <c r="G45" s="13" t="n"/>
      <c r="H45" s="13" t="n"/>
      <c r="I45" s="10">
        <f>IF(A45="","",TRIM(IF(AND(F45&lt;&gt;"",F45&lt;TODAY()),"Muayene geçti! ",IF(AND(F45&lt;&gt;"",F45-TODAY()&lt;=30),"Muayene yaklaşıyor ","")) &amp;IF(AND(G45&lt;&gt;"",G45&lt;TODAY()),"Sigorta geçti! ",IF(AND(G45&lt;&gt;"",G45-TODAY()&lt;=30),"Sigorta yaklaşıyor ","")) &amp;IF(AND(H45&lt;&gt;"",H45&lt;TODAY()),"Kasko geçti! ",IF(AND(H45&lt;&gt;"",H45-TODAY()&lt;=30),"Kasko yaklaşıyor ",""))))</f>
        <v/>
      </c>
    </row>
    <row r="46">
      <c r="A46" s="11" t="n"/>
      <c r="B46" s="11" t="n"/>
      <c r="C46" s="11" t="n"/>
      <c r="D46" s="11" t="n"/>
      <c r="E46" s="12" t="n"/>
      <c r="F46" s="13" t="n"/>
      <c r="G46" s="13" t="n"/>
      <c r="H46" s="13" t="n"/>
      <c r="I46" s="10">
        <f>IF(A46="","",TRIM(IF(AND(F46&lt;&gt;"",F46&lt;TODAY()),"Muayene geçti! ",IF(AND(F46&lt;&gt;"",F46-TODAY()&lt;=30),"Muayene yaklaşıyor ","")) &amp;IF(AND(G46&lt;&gt;"",G46&lt;TODAY()),"Sigorta geçti! ",IF(AND(G46&lt;&gt;"",G46-TODAY()&lt;=30),"Sigorta yaklaşıyor ","")) &amp;IF(AND(H46&lt;&gt;"",H46&lt;TODAY()),"Kasko geçti! ",IF(AND(H46&lt;&gt;"",H46-TODAY()&lt;=30),"Kasko yaklaşıyor ",""))))</f>
        <v/>
      </c>
    </row>
    <row r="47">
      <c r="A47" s="11" t="n"/>
      <c r="B47" s="11" t="n"/>
      <c r="C47" s="11" t="n"/>
      <c r="D47" s="11" t="n"/>
      <c r="E47" s="12" t="n"/>
      <c r="F47" s="13" t="n"/>
      <c r="G47" s="13" t="n"/>
      <c r="H47" s="13" t="n"/>
      <c r="I47" s="10">
        <f>IF(A47="","",TRIM(IF(AND(F47&lt;&gt;"",F47&lt;TODAY()),"Muayene geçti! ",IF(AND(F47&lt;&gt;"",F47-TODAY()&lt;=30),"Muayene yaklaşıyor ","")) &amp;IF(AND(G47&lt;&gt;"",G47&lt;TODAY()),"Sigorta geçti! ",IF(AND(G47&lt;&gt;"",G47-TODAY()&lt;=30),"Sigorta yaklaşıyor ","")) &amp;IF(AND(H47&lt;&gt;"",H47&lt;TODAY()),"Kasko geçti! ",IF(AND(H47&lt;&gt;"",H47-TODAY()&lt;=30),"Kasko yaklaşıyor ",""))))</f>
        <v/>
      </c>
    </row>
    <row r="48">
      <c r="A48" s="11" t="n"/>
      <c r="B48" s="11" t="n"/>
      <c r="C48" s="11" t="n"/>
      <c r="D48" s="11" t="n"/>
      <c r="E48" s="12" t="n"/>
      <c r="F48" s="13" t="n"/>
      <c r="G48" s="13" t="n"/>
      <c r="H48" s="13" t="n"/>
      <c r="I48" s="10">
        <f>IF(A48="","",TRIM(IF(AND(F48&lt;&gt;"",F48&lt;TODAY()),"Muayene geçti! ",IF(AND(F48&lt;&gt;"",F48-TODAY()&lt;=30),"Muayene yaklaşıyor ","")) &amp;IF(AND(G48&lt;&gt;"",G48&lt;TODAY()),"Sigorta geçti! ",IF(AND(G48&lt;&gt;"",G48-TODAY()&lt;=30),"Sigorta yaklaşıyor ","")) &amp;IF(AND(H48&lt;&gt;"",H48&lt;TODAY()),"Kasko geçti! ",IF(AND(H48&lt;&gt;"",H48-TODAY()&lt;=30),"Kasko yaklaşıyor ",""))))</f>
        <v/>
      </c>
    </row>
    <row r="49">
      <c r="A49" s="11" t="n"/>
      <c r="B49" s="11" t="n"/>
      <c r="C49" s="11" t="n"/>
      <c r="D49" s="11" t="n"/>
      <c r="E49" s="12" t="n"/>
      <c r="F49" s="13" t="n"/>
      <c r="G49" s="13" t="n"/>
      <c r="H49" s="13" t="n"/>
      <c r="I49" s="10">
        <f>IF(A49="","",TRIM(IF(AND(F49&lt;&gt;"",F49&lt;TODAY()),"Muayene geçti! ",IF(AND(F49&lt;&gt;"",F49-TODAY()&lt;=30),"Muayene yaklaşıyor ","")) &amp;IF(AND(G49&lt;&gt;"",G49&lt;TODAY()),"Sigorta geçti! ",IF(AND(G49&lt;&gt;"",G49-TODAY()&lt;=30),"Sigorta yaklaşıyor ","")) &amp;IF(AND(H49&lt;&gt;"",H49&lt;TODAY()),"Kasko geçti! ",IF(AND(H49&lt;&gt;"",H49-TODAY()&lt;=30),"Kasko yaklaşıyor ",""))))</f>
        <v/>
      </c>
    </row>
    <row r="50">
      <c r="A50" s="11" t="n"/>
      <c r="B50" s="11" t="n"/>
      <c r="C50" s="11" t="n"/>
      <c r="D50" s="11" t="n"/>
      <c r="E50" s="12" t="n"/>
      <c r="F50" s="13" t="n"/>
      <c r="G50" s="13" t="n"/>
      <c r="H50" s="13" t="n"/>
      <c r="I50" s="10">
        <f>IF(A50="","",TRIM(IF(AND(F50&lt;&gt;"",F50&lt;TODAY()),"Muayene geçti! ",IF(AND(F50&lt;&gt;"",F50-TODAY()&lt;=30),"Muayene yaklaşıyor ","")) &amp;IF(AND(G50&lt;&gt;"",G50&lt;TODAY()),"Sigorta geçti! ",IF(AND(G50&lt;&gt;"",G50-TODAY()&lt;=30),"Sigorta yaklaşıyor ","")) &amp;IF(AND(H50&lt;&gt;"",H50&lt;TODAY()),"Kasko geçti! ",IF(AND(H50&lt;&gt;"",H50-TODAY()&lt;=30),"Kasko yaklaşıyor ",""))))</f>
        <v/>
      </c>
    </row>
    <row r="51">
      <c r="A51" s="11" t="n"/>
      <c r="B51" s="11" t="n"/>
      <c r="C51" s="11" t="n"/>
      <c r="D51" s="11" t="n"/>
      <c r="E51" s="12" t="n"/>
      <c r="F51" s="13" t="n"/>
      <c r="G51" s="13" t="n"/>
      <c r="H51" s="13" t="n"/>
      <c r="I51" s="10">
        <f>IF(A51="","",TRIM(IF(AND(F51&lt;&gt;"",F51&lt;TODAY()),"Muayene geçti! ",IF(AND(F51&lt;&gt;"",F51-TODAY()&lt;=30),"Muayene yaklaşıyor ","")) &amp;IF(AND(G51&lt;&gt;"",G51&lt;TODAY()),"Sigorta geçti! ",IF(AND(G51&lt;&gt;"",G51-TODAY()&lt;=30),"Sigorta yaklaşıyor ","")) &amp;IF(AND(H51&lt;&gt;"",H51&lt;TODAY()),"Kasko geçti! ",IF(AND(H51&lt;&gt;"",H51-TODAY()&lt;=30),"Kasko yaklaşıyor ",""))))</f>
        <v/>
      </c>
    </row>
    <row r="52">
      <c r="A52" s="11" t="n"/>
      <c r="B52" s="11" t="n"/>
      <c r="C52" s="11" t="n"/>
      <c r="D52" s="11" t="n"/>
      <c r="E52" s="12" t="n"/>
      <c r="F52" s="13" t="n"/>
      <c r="G52" s="13" t="n"/>
      <c r="H52" s="13" t="n"/>
      <c r="I52" s="10">
        <f>IF(A52="","",TRIM(IF(AND(F52&lt;&gt;"",F52&lt;TODAY()),"Muayene geçti! ",IF(AND(F52&lt;&gt;"",F52-TODAY()&lt;=30),"Muayene yaklaşıyor ","")) &amp;IF(AND(G52&lt;&gt;"",G52&lt;TODAY()),"Sigorta geçti! ",IF(AND(G52&lt;&gt;"",G52-TODAY()&lt;=30),"Sigorta yaklaşıyor ","")) &amp;IF(AND(H52&lt;&gt;"",H52&lt;TODAY()),"Kasko geçti! ",IF(AND(H52&lt;&gt;"",H52-TODAY()&lt;=30),"Kasko yaklaşıyor ",""))))</f>
        <v/>
      </c>
    </row>
    <row r="53">
      <c r="A53" s="11" t="n"/>
      <c r="B53" s="11" t="n"/>
      <c r="C53" s="11" t="n"/>
      <c r="D53" s="11" t="n"/>
      <c r="E53" s="12" t="n"/>
      <c r="F53" s="13" t="n"/>
      <c r="G53" s="13" t="n"/>
      <c r="H53" s="13" t="n"/>
      <c r="I53" s="10">
        <f>IF(A53="","",TRIM(IF(AND(F53&lt;&gt;"",F53&lt;TODAY()),"Muayene geçti! ",IF(AND(F53&lt;&gt;"",F53-TODAY()&lt;=30),"Muayene yaklaşıyor ","")) &amp;IF(AND(G53&lt;&gt;"",G53&lt;TODAY()),"Sigorta geçti! ",IF(AND(G53&lt;&gt;"",G53-TODAY()&lt;=30),"Sigorta yaklaşıyor ","")) &amp;IF(AND(H53&lt;&gt;"",H53&lt;TODAY()),"Kasko geçti! ",IF(AND(H53&lt;&gt;"",H53-TODAY()&lt;=30),"Kasko yaklaşıyor ",""))))</f>
        <v/>
      </c>
    </row>
    <row r="54">
      <c r="A54" s="11" t="n"/>
      <c r="B54" s="11" t="n"/>
      <c r="C54" s="11" t="n"/>
      <c r="D54" s="11" t="n"/>
      <c r="E54" s="12" t="n"/>
      <c r="F54" s="13" t="n"/>
      <c r="G54" s="13" t="n"/>
      <c r="H54" s="13" t="n"/>
      <c r="I54" s="10">
        <f>IF(A54="","",TRIM(IF(AND(F54&lt;&gt;"",F54&lt;TODAY()),"Muayene geçti! ",IF(AND(F54&lt;&gt;"",F54-TODAY()&lt;=30),"Muayene yaklaşıyor ","")) &amp;IF(AND(G54&lt;&gt;"",G54&lt;TODAY()),"Sigorta geçti! ",IF(AND(G54&lt;&gt;"",G54-TODAY()&lt;=30),"Sigorta yaklaşıyor ","")) &amp;IF(AND(H54&lt;&gt;"",H54&lt;TODAY()),"Kasko geçti! ",IF(AND(H54&lt;&gt;"",H54-TODAY()&lt;=30),"Kasko yaklaşıyor ",""))))</f>
        <v/>
      </c>
    </row>
    <row r="55">
      <c r="A55" s="11" t="n"/>
      <c r="B55" s="11" t="n"/>
      <c r="C55" s="11" t="n"/>
      <c r="D55" s="11" t="n"/>
      <c r="E55" s="12" t="n"/>
      <c r="F55" s="13" t="n"/>
      <c r="G55" s="13" t="n"/>
      <c r="H55" s="13" t="n"/>
      <c r="I55" s="10">
        <f>IF(A55="","",TRIM(IF(AND(F55&lt;&gt;"",F55&lt;TODAY()),"Muayene geçti! ",IF(AND(F55&lt;&gt;"",F55-TODAY()&lt;=30),"Muayene yaklaşıyor ","")) &amp;IF(AND(G55&lt;&gt;"",G55&lt;TODAY()),"Sigorta geçti! ",IF(AND(G55&lt;&gt;"",G55-TODAY()&lt;=30),"Sigorta yaklaşıyor ","")) &amp;IF(AND(H55&lt;&gt;"",H55&lt;TODAY()),"Kasko geçti! ",IF(AND(H55&lt;&gt;"",H55-TODAY()&lt;=30),"Kasko yaklaşıyor ",""))))</f>
        <v/>
      </c>
    </row>
    <row r="56">
      <c r="A56" s="11" t="n"/>
      <c r="B56" s="11" t="n"/>
      <c r="C56" s="11" t="n"/>
      <c r="D56" s="11" t="n"/>
      <c r="E56" s="12" t="n"/>
      <c r="F56" s="13" t="n"/>
      <c r="G56" s="13" t="n"/>
      <c r="H56" s="13" t="n"/>
      <c r="I56" s="10">
        <f>IF(A56="","",TRIM(IF(AND(F56&lt;&gt;"",F56&lt;TODAY()),"Muayene geçti! ",IF(AND(F56&lt;&gt;"",F56-TODAY()&lt;=30),"Muayene yaklaşıyor ","")) &amp;IF(AND(G56&lt;&gt;"",G56&lt;TODAY()),"Sigorta geçti! ",IF(AND(G56&lt;&gt;"",G56-TODAY()&lt;=30),"Sigorta yaklaşıyor ","")) &amp;IF(AND(H56&lt;&gt;"",H56&lt;TODAY()),"Kasko geçti! ",IF(AND(H56&lt;&gt;"",H56-TODAY()&lt;=30),"Kasko yaklaşıyor ",""))))</f>
        <v/>
      </c>
    </row>
    <row r="57">
      <c r="A57" s="11" t="n"/>
      <c r="B57" s="11" t="n"/>
      <c r="C57" s="11" t="n"/>
      <c r="D57" s="11" t="n"/>
      <c r="E57" s="12" t="n"/>
      <c r="F57" s="13" t="n"/>
      <c r="G57" s="13" t="n"/>
      <c r="H57" s="13" t="n"/>
      <c r="I57" s="10">
        <f>IF(A57="","",TRIM(IF(AND(F57&lt;&gt;"",F57&lt;TODAY()),"Muayene geçti! ",IF(AND(F57&lt;&gt;"",F57-TODAY()&lt;=30),"Muayene yaklaşıyor ","")) &amp;IF(AND(G57&lt;&gt;"",G57&lt;TODAY()),"Sigorta geçti! ",IF(AND(G57&lt;&gt;"",G57-TODAY()&lt;=30),"Sigorta yaklaşıyor ","")) &amp;IF(AND(H57&lt;&gt;"",H57&lt;TODAY()),"Kasko geçti! ",IF(AND(H57&lt;&gt;"",H57-TODAY()&lt;=30),"Kasko yaklaşıyor ",""))))</f>
        <v/>
      </c>
    </row>
    <row r="58">
      <c r="A58" s="11" t="n"/>
      <c r="B58" s="11" t="n"/>
      <c r="C58" s="11" t="n"/>
      <c r="D58" s="11" t="n"/>
      <c r="E58" s="12" t="n"/>
      <c r="F58" s="13" t="n"/>
      <c r="G58" s="13" t="n"/>
      <c r="H58" s="13" t="n"/>
      <c r="I58" s="10">
        <f>IF(A58="","",TRIM(IF(AND(F58&lt;&gt;"",F58&lt;TODAY()),"Muayene geçti! ",IF(AND(F58&lt;&gt;"",F58-TODAY()&lt;=30),"Muayene yaklaşıyor ","")) &amp;IF(AND(G58&lt;&gt;"",G58&lt;TODAY()),"Sigorta geçti! ",IF(AND(G58&lt;&gt;"",G58-TODAY()&lt;=30),"Sigorta yaklaşıyor ","")) &amp;IF(AND(H58&lt;&gt;"",H58&lt;TODAY()),"Kasko geçti! ",IF(AND(H58&lt;&gt;"",H58-TODAY()&lt;=30),"Kasko yaklaşıyor ",""))))</f>
        <v/>
      </c>
    </row>
    <row r="59">
      <c r="A59" s="11" t="n"/>
      <c r="B59" s="11" t="n"/>
      <c r="C59" s="11" t="n"/>
      <c r="D59" s="11" t="n"/>
      <c r="E59" s="12" t="n"/>
      <c r="F59" s="13" t="n"/>
      <c r="G59" s="13" t="n"/>
      <c r="H59" s="13" t="n"/>
      <c r="I59" s="10">
        <f>IF(A59="","",TRIM(IF(AND(F59&lt;&gt;"",F59&lt;TODAY()),"Muayene geçti! ",IF(AND(F59&lt;&gt;"",F59-TODAY()&lt;=30),"Muayene yaklaşıyor ","")) &amp;IF(AND(G59&lt;&gt;"",G59&lt;TODAY()),"Sigorta geçti! ",IF(AND(G59&lt;&gt;"",G59-TODAY()&lt;=30),"Sigorta yaklaşıyor ","")) &amp;IF(AND(H59&lt;&gt;"",H59&lt;TODAY()),"Kasko geçti! ",IF(AND(H59&lt;&gt;"",H59-TODAY()&lt;=30),"Kasko yaklaşıyor ",""))))</f>
        <v/>
      </c>
    </row>
    <row r="60">
      <c r="A60" s="11" t="n"/>
      <c r="B60" s="11" t="n"/>
      <c r="C60" s="11" t="n"/>
      <c r="D60" s="11" t="n"/>
      <c r="E60" s="12" t="n"/>
      <c r="F60" s="13" t="n"/>
      <c r="G60" s="13" t="n"/>
      <c r="H60" s="13" t="n"/>
      <c r="I60" s="10">
        <f>IF(A60="","",TRIM(IF(AND(F60&lt;&gt;"",F60&lt;TODAY()),"Muayene geçti! ",IF(AND(F60&lt;&gt;"",F60-TODAY()&lt;=30),"Muayene yaklaşıyor ","")) &amp;IF(AND(G60&lt;&gt;"",G60&lt;TODAY()),"Sigorta geçti! ",IF(AND(G60&lt;&gt;"",G60-TODAY()&lt;=30),"Sigorta yaklaşıyor ","")) &amp;IF(AND(H60&lt;&gt;"",H60&lt;TODAY()),"Kasko geçti! ",IF(AND(H60&lt;&gt;"",H60-TODAY()&lt;=30),"Kasko yaklaşıyor ",""))))</f>
        <v/>
      </c>
    </row>
    <row r="61">
      <c r="A61" s="11" t="n"/>
      <c r="B61" s="11" t="n"/>
      <c r="C61" s="11" t="n"/>
      <c r="D61" s="11" t="n"/>
      <c r="E61" s="12" t="n"/>
      <c r="F61" s="13" t="n"/>
      <c r="G61" s="13" t="n"/>
      <c r="H61" s="13" t="n"/>
      <c r="I61" s="10">
        <f>IF(A61="","",TRIM(IF(AND(F61&lt;&gt;"",F61&lt;TODAY()),"Muayene geçti! ",IF(AND(F61&lt;&gt;"",F61-TODAY()&lt;=30),"Muayene yaklaşıyor ","")) &amp;IF(AND(G61&lt;&gt;"",G61&lt;TODAY()),"Sigorta geçti! ",IF(AND(G61&lt;&gt;"",G61-TODAY()&lt;=30),"Sigorta yaklaşıyor ","")) &amp;IF(AND(H61&lt;&gt;"",H61&lt;TODAY()),"Kasko geçti! ",IF(AND(H61&lt;&gt;"",H61-TODAY()&lt;=30),"Kasko yaklaşıyor ",""))))</f>
        <v/>
      </c>
    </row>
    <row r="62">
      <c r="A62" s="11" t="n"/>
      <c r="B62" s="11" t="n"/>
      <c r="C62" s="11" t="n"/>
      <c r="D62" s="11" t="n"/>
      <c r="E62" s="12" t="n"/>
      <c r="F62" s="13" t="n"/>
      <c r="G62" s="13" t="n"/>
      <c r="H62" s="13" t="n"/>
      <c r="I62" s="10">
        <f>IF(A62="","",TRIM(IF(AND(F62&lt;&gt;"",F62&lt;TODAY()),"Muayene geçti! ",IF(AND(F62&lt;&gt;"",F62-TODAY()&lt;=30),"Muayene yaklaşıyor ","")) &amp;IF(AND(G62&lt;&gt;"",G62&lt;TODAY()),"Sigorta geçti! ",IF(AND(G62&lt;&gt;"",G62-TODAY()&lt;=30),"Sigorta yaklaşıyor ","")) &amp;IF(AND(H62&lt;&gt;"",H62&lt;TODAY()),"Kasko geçti! ",IF(AND(H62&lt;&gt;"",H62-TODAY()&lt;=30),"Kasko yaklaşıyor ",""))))</f>
        <v/>
      </c>
    </row>
    <row r="63">
      <c r="A63" s="11" t="n"/>
      <c r="B63" s="11" t="n"/>
      <c r="C63" s="11" t="n"/>
      <c r="D63" s="11" t="n"/>
      <c r="E63" s="12" t="n"/>
      <c r="F63" s="13" t="n"/>
      <c r="G63" s="13" t="n"/>
      <c r="H63" s="13" t="n"/>
      <c r="I63" s="10">
        <f>IF(A63="","",TRIM(IF(AND(F63&lt;&gt;"",F63&lt;TODAY()),"Muayene geçti! ",IF(AND(F63&lt;&gt;"",F63-TODAY()&lt;=30),"Muayene yaklaşıyor ","")) &amp;IF(AND(G63&lt;&gt;"",G63&lt;TODAY()),"Sigorta geçti! ",IF(AND(G63&lt;&gt;"",G63-TODAY()&lt;=30),"Sigorta yaklaşıyor ","")) &amp;IF(AND(H63&lt;&gt;"",H63&lt;TODAY()),"Kasko geçti! ",IF(AND(H63&lt;&gt;"",H63-TODAY()&lt;=30),"Kasko yaklaşıyor ",""))))</f>
        <v/>
      </c>
    </row>
    <row r="64">
      <c r="A64" s="11" t="n"/>
      <c r="B64" s="11" t="n"/>
      <c r="C64" s="11" t="n"/>
      <c r="D64" s="11" t="n"/>
      <c r="E64" s="12" t="n"/>
      <c r="F64" s="13" t="n"/>
      <c r="G64" s="13" t="n"/>
      <c r="H64" s="13" t="n"/>
      <c r="I64" s="10">
        <f>IF(A64="","",TRIM(IF(AND(F64&lt;&gt;"",F64&lt;TODAY()),"Muayene geçti! ",IF(AND(F64&lt;&gt;"",F64-TODAY()&lt;=30),"Muayene yaklaşıyor ","")) &amp;IF(AND(G64&lt;&gt;"",G64&lt;TODAY()),"Sigorta geçti! ",IF(AND(G64&lt;&gt;"",G64-TODAY()&lt;=30),"Sigorta yaklaşıyor ","")) &amp;IF(AND(H64&lt;&gt;"",H64&lt;TODAY()),"Kasko geçti! ",IF(AND(H64&lt;&gt;"",H64-TODAY()&lt;=30),"Kasko yaklaşıyor ",""))))</f>
        <v/>
      </c>
    </row>
    <row r="65">
      <c r="A65" s="11" t="n"/>
      <c r="B65" s="11" t="n"/>
      <c r="C65" s="11" t="n"/>
      <c r="D65" s="11" t="n"/>
      <c r="E65" s="12" t="n"/>
      <c r="F65" s="13" t="n"/>
      <c r="G65" s="13" t="n"/>
      <c r="H65" s="13" t="n"/>
      <c r="I65" s="10">
        <f>IF(A65="","",TRIM(IF(AND(F65&lt;&gt;"",F65&lt;TODAY()),"Muayene geçti! ",IF(AND(F65&lt;&gt;"",F65-TODAY()&lt;=30),"Muayene yaklaşıyor ","")) &amp;IF(AND(G65&lt;&gt;"",G65&lt;TODAY()),"Sigorta geçti! ",IF(AND(G65&lt;&gt;"",G65-TODAY()&lt;=30),"Sigorta yaklaşıyor ","")) &amp;IF(AND(H65&lt;&gt;"",H65&lt;TODAY()),"Kasko geçti! ",IF(AND(H65&lt;&gt;"",H65-TODAY()&lt;=30),"Kasko yaklaşıyor ",""))))</f>
        <v/>
      </c>
    </row>
    <row r="66">
      <c r="A66" s="11" t="n"/>
      <c r="B66" s="11" t="n"/>
      <c r="C66" s="11" t="n"/>
      <c r="D66" s="11" t="n"/>
      <c r="E66" s="12" t="n"/>
      <c r="F66" s="13" t="n"/>
      <c r="G66" s="13" t="n"/>
      <c r="H66" s="13" t="n"/>
      <c r="I66" s="10">
        <f>IF(A66="","",TRIM(IF(AND(F66&lt;&gt;"",F66&lt;TODAY()),"Muayene geçti! ",IF(AND(F66&lt;&gt;"",F66-TODAY()&lt;=30),"Muayene yaklaşıyor ","")) &amp;IF(AND(G66&lt;&gt;"",G66&lt;TODAY()),"Sigorta geçti! ",IF(AND(G66&lt;&gt;"",G66-TODAY()&lt;=30),"Sigorta yaklaşıyor ","")) &amp;IF(AND(H66&lt;&gt;"",H66&lt;TODAY()),"Kasko geçti! ",IF(AND(H66&lt;&gt;"",H66-TODAY()&lt;=30),"Kasko yaklaşıyor ",""))))</f>
        <v/>
      </c>
    </row>
    <row r="67">
      <c r="A67" s="11" t="n"/>
      <c r="B67" s="11" t="n"/>
      <c r="C67" s="11" t="n"/>
      <c r="D67" s="11" t="n"/>
      <c r="E67" s="12" t="n"/>
      <c r="F67" s="13" t="n"/>
      <c r="G67" s="13" t="n"/>
      <c r="H67" s="13" t="n"/>
      <c r="I67" s="10">
        <f>IF(A67="","",TRIM(IF(AND(F67&lt;&gt;"",F67&lt;TODAY()),"Muayene geçti! ",IF(AND(F67&lt;&gt;"",F67-TODAY()&lt;=30),"Muayene yaklaşıyor ","")) &amp;IF(AND(G67&lt;&gt;"",G67&lt;TODAY()),"Sigorta geçti! ",IF(AND(G67&lt;&gt;"",G67-TODAY()&lt;=30),"Sigorta yaklaşıyor ","")) &amp;IF(AND(H67&lt;&gt;"",H67&lt;TODAY()),"Kasko geçti! ",IF(AND(H67&lt;&gt;"",H67-TODAY()&lt;=30),"Kasko yaklaşıyor ",""))))</f>
        <v/>
      </c>
    </row>
    <row r="68">
      <c r="A68" s="11" t="n"/>
      <c r="B68" s="11" t="n"/>
      <c r="C68" s="11" t="n"/>
      <c r="D68" s="11" t="n"/>
      <c r="E68" s="12" t="n"/>
      <c r="F68" s="13" t="n"/>
      <c r="G68" s="13" t="n"/>
      <c r="H68" s="13" t="n"/>
      <c r="I68" s="10">
        <f>IF(A68="","",TRIM(IF(AND(F68&lt;&gt;"",F68&lt;TODAY()),"Muayene geçti! ",IF(AND(F68&lt;&gt;"",F68-TODAY()&lt;=30),"Muayene yaklaşıyor ","")) &amp;IF(AND(G68&lt;&gt;"",G68&lt;TODAY()),"Sigorta geçti! ",IF(AND(G68&lt;&gt;"",G68-TODAY()&lt;=30),"Sigorta yaklaşıyor ","")) &amp;IF(AND(H68&lt;&gt;"",H68&lt;TODAY()),"Kasko geçti! ",IF(AND(H68&lt;&gt;"",H68-TODAY()&lt;=30),"Kasko yaklaşıyor ",""))))</f>
        <v/>
      </c>
    </row>
    <row r="69">
      <c r="A69" s="11" t="n"/>
      <c r="B69" s="11" t="n"/>
      <c r="C69" s="11" t="n"/>
      <c r="D69" s="11" t="n"/>
      <c r="E69" s="12" t="n"/>
      <c r="F69" s="13" t="n"/>
      <c r="G69" s="13" t="n"/>
      <c r="H69" s="13" t="n"/>
      <c r="I69" s="10">
        <f>IF(A69="","",TRIM(IF(AND(F69&lt;&gt;"",F69&lt;TODAY()),"Muayene geçti! ",IF(AND(F69&lt;&gt;"",F69-TODAY()&lt;=30),"Muayene yaklaşıyor ","")) &amp;IF(AND(G69&lt;&gt;"",G69&lt;TODAY()),"Sigorta geçti! ",IF(AND(G69&lt;&gt;"",G69-TODAY()&lt;=30),"Sigorta yaklaşıyor ","")) &amp;IF(AND(H69&lt;&gt;"",H69&lt;TODAY()),"Kasko geçti! ",IF(AND(H69&lt;&gt;"",H69-TODAY()&lt;=30),"Kasko yaklaşıyor ",""))))</f>
        <v/>
      </c>
    </row>
    <row r="70">
      <c r="A70" s="11" t="n"/>
      <c r="B70" s="11" t="n"/>
      <c r="C70" s="11" t="n"/>
      <c r="D70" s="11" t="n"/>
      <c r="E70" s="12" t="n"/>
      <c r="F70" s="13" t="n"/>
      <c r="G70" s="13" t="n"/>
      <c r="H70" s="13" t="n"/>
      <c r="I70" s="10">
        <f>IF(A70="","",TRIM(IF(AND(F70&lt;&gt;"",F70&lt;TODAY()),"Muayene geçti! ",IF(AND(F70&lt;&gt;"",F70-TODAY()&lt;=30),"Muayene yaklaşıyor ","")) &amp;IF(AND(G70&lt;&gt;"",G70&lt;TODAY()),"Sigorta geçti! ",IF(AND(G70&lt;&gt;"",G70-TODAY()&lt;=30),"Sigorta yaklaşıyor ","")) &amp;IF(AND(H70&lt;&gt;"",H70&lt;TODAY()),"Kasko geçti! ",IF(AND(H70&lt;&gt;"",H70-TODAY()&lt;=30),"Kasko yaklaşıyor ",""))))</f>
        <v/>
      </c>
    </row>
    <row r="71">
      <c r="A71" s="11" t="n"/>
      <c r="B71" s="11" t="n"/>
      <c r="C71" s="11" t="n"/>
      <c r="D71" s="11" t="n"/>
      <c r="E71" s="12" t="n"/>
      <c r="F71" s="13" t="n"/>
      <c r="G71" s="13" t="n"/>
      <c r="H71" s="13" t="n"/>
      <c r="I71" s="10">
        <f>IF(A71="","",TRIM(IF(AND(F71&lt;&gt;"",F71&lt;TODAY()),"Muayene geçti! ",IF(AND(F71&lt;&gt;"",F71-TODAY()&lt;=30),"Muayene yaklaşıyor ","")) &amp;IF(AND(G71&lt;&gt;"",G71&lt;TODAY()),"Sigorta geçti! ",IF(AND(G71&lt;&gt;"",G71-TODAY()&lt;=30),"Sigorta yaklaşıyor ","")) &amp;IF(AND(H71&lt;&gt;"",H71&lt;TODAY()),"Kasko geçti! ",IF(AND(H71&lt;&gt;"",H71-TODAY()&lt;=30),"Kasko yaklaşıyor ",""))))</f>
        <v/>
      </c>
    </row>
    <row r="72">
      <c r="A72" s="11" t="n"/>
      <c r="B72" s="11" t="n"/>
      <c r="C72" s="11" t="n"/>
      <c r="D72" s="11" t="n"/>
      <c r="E72" s="12" t="n"/>
      <c r="F72" s="13" t="n"/>
      <c r="G72" s="13" t="n"/>
      <c r="H72" s="13" t="n"/>
      <c r="I72" s="10">
        <f>IF(A72="","",TRIM(IF(AND(F72&lt;&gt;"",F72&lt;TODAY()),"Muayene geçti! ",IF(AND(F72&lt;&gt;"",F72-TODAY()&lt;=30),"Muayene yaklaşıyor ","")) &amp;IF(AND(G72&lt;&gt;"",G72&lt;TODAY()),"Sigorta geçti! ",IF(AND(G72&lt;&gt;"",G72-TODAY()&lt;=30),"Sigorta yaklaşıyor ","")) &amp;IF(AND(H72&lt;&gt;"",H72&lt;TODAY()),"Kasko geçti! ",IF(AND(H72&lt;&gt;"",H72-TODAY()&lt;=30),"Kasko yaklaşıyor ",""))))</f>
        <v/>
      </c>
    </row>
    <row r="73">
      <c r="A73" s="11" t="n"/>
      <c r="B73" s="11" t="n"/>
      <c r="C73" s="11" t="n"/>
      <c r="D73" s="11" t="n"/>
      <c r="E73" s="12" t="n"/>
      <c r="F73" s="13" t="n"/>
      <c r="G73" s="13" t="n"/>
      <c r="H73" s="13" t="n"/>
      <c r="I73" s="10">
        <f>IF(A73="","",TRIM(IF(AND(F73&lt;&gt;"",F73&lt;TODAY()),"Muayene geçti! ",IF(AND(F73&lt;&gt;"",F73-TODAY()&lt;=30),"Muayene yaklaşıyor ","")) &amp;IF(AND(G73&lt;&gt;"",G73&lt;TODAY()),"Sigorta geçti! ",IF(AND(G73&lt;&gt;"",G73-TODAY()&lt;=30),"Sigorta yaklaşıyor ","")) &amp;IF(AND(H73&lt;&gt;"",H73&lt;TODAY()),"Kasko geçti! ",IF(AND(H73&lt;&gt;"",H73-TODAY()&lt;=30),"Kasko yaklaşıyor ",""))))</f>
        <v/>
      </c>
    </row>
    <row r="74">
      <c r="A74" s="11" t="n"/>
      <c r="B74" s="11" t="n"/>
      <c r="C74" s="11" t="n"/>
      <c r="D74" s="11" t="n"/>
      <c r="E74" s="12" t="n"/>
      <c r="F74" s="13" t="n"/>
      <c r="G74" s="13" t="n"/>
      <c r="H74" s="13" t="n"/>
      <c r="I74" s="10">
        <f>IF(A74="","",TRIM(IF(AND(F74&lt;&gt;"",F74&lt;TODAY()),"Muayene geçti! ",IF(AND(F74&lt;&gt;"",F74-TODAY()&lt;=30),"Muayene yaklaşıyor ","")) &amp;IF(AND(G74&lt;&gt;"",G74&lt;TODAY()),"Sigorta geçti! ",IF(AND(G74&lt;&gt;"",G74-TODAY()&lt;=30),"Sigorta yaklaşıyor ","")) &amp;IF(AND(H74&lt;&gt;"",H74&lt;TODAY()),"Kasko geçti! ",IF(AND(H74&lt;&gt;"",H74-TODAY()&lt;=30),"Kasko yaklaşıyor ",""))))</f>
        <v/>
      </c>
    </row>
    <row r="75">
      <c r="A75" s="11" t="n"/>
      <c r="B75" s="11" t="n"/>
      <c r="C75" s="11" t="n"/>
      <c r="D75" s="11" t="n"/>
      <c r="E75" s="12" t="n"/>
      <c r="F75" s="13" t="n"/>
      <c r="G75" s="13" t="n"/>
      <c r="H75" s="13" t="n"/>
      <c r="I75" s="10">
        <f>IF(A75="","",TRIM(IF(AND(F75&lt;&gt;"",F75&lt;TODAY()),"Muayene geçti! ",IF(AND(F75&lt;&gt;"",F75-TODAY()&lt;=30),"Muayene yaklaşıyor ","")) &amp;IF(AND(G75&lt;&gt;"",G75&lt;TODAY()),"Sigorta geçti! ",IF(AND(G75&lt;&gt;"",G75-TODAY()&lt;=30),"Sigorta yaklaşıyor ","")) &amp;IF(AND(H75&lt;&gt;"",H75&lt;TODAY()),"Kasko geçti! ",IF(AND(H75&lt;&gt;"",H75-TODAY()&lt;=30),"Kasko yaklaşıyor ",""))))</f>
        <v/>
      </c>
    </row>
    <row r="76">
      <c r="A76" s="11" t="n"/>
      <c r="B76" s="11" t="n"/>
      <c r="C76" s="11" t="n"/>
      <c r="D76" s="11" t="n"/>
      <c r="E76" s="12" t="n"/>
      <c r="F76" s="13" t="n"/>
      <c r="G76" s="13" t="n"/>
      <c r="H76" s="13" t="n"/>
      <c r="I76" s="10">
        <f>IF(A76="","",TRIM(IF(AND(F76&lt;&gt;"",F76&lt;TODAY()),"Muayene geçti! ",IF(AND(F76&lt;&gt;"",F76-TODAY()&lt;=30),"Muayene yaklaşıyor ","")) &amp;IF(AND(G76&lt;&gt;"",G76&lt;TODAY()),"Sigorta geçti! ",IF(AND(G76&lt;&gt;"",G76-TODAY()&lt;=30),"Sigorta yaklaşıyor ","")) &amp;IF(AND(H76&lt;&gt;"",H76&lt;TODAY()),"Kasko geçti! ",IF(AND(H76&lt;&gt;"",H76-TODAY()&lt;=30),"Kasko yaklaşıyor ",""))))</f>
        <v/>
      </c>
    </row>
    <row r="77">
      <c r="A77" s="11" t="n"/>
      <c r="B77" s="11" t="n"/>
      <c r="C77" s="11" t="n"/>
      <c r="D77" s="11" t="n"/>
      <c r="E77" s="12" t="n"/>
      <c r="F77" s="13" t="n"/>
      <c r="G77" s="13" t="n"/>
      <c r="H77" s="13" t="n"/>
      <c r="I77" s="10">
        <f>IF(A77="","",TRIM(IF(AND(F77&lt;&gt;"",F77&lt;TODAY()),"Muayene geçti! ",IF(AND(F77&lt;&gt;"",F77-TODAY()&lt;=30),"Muayene yaklaşıyor ","")) &amp;IF(AND(G77&lt;&gt;"",G77&lt;TODAY()),"Sigorta geçti! ",IF(AND(G77&lt;&gt;"",G77-TODAY()&lt;=30),"Sigorta yaklaşıyor ","")) &amp;IF(AND(H77&lt;&gt;"",H77&lt;TODAY()),"Kasko geçti! ",IF(AND(H77&lt;&gt;"",H77-TODAY()&lt;=30),"Kasko yaklaşıyor ",""))))</f>
        <v/>
      </c>
    </row>
    <row r="78">
      <c r="A78" s="11" t="n"/>
      <c r="B78" s="11" t="n"/>
      <c r="C78" s="11" t="n"/>
      <c r="D78" s="11" t="n"/>
      <c r="E78" s="12" t="n"/>
      <c r="F78" s="13" t="n"/>
      <c r="G78" s="13" t="n"/>
      <c r="H78" s="13" t="n"/>
      <c r="I78" s="10">
        <f>IF(A78="","",TRIM(IF(AND(F78&lt;&gt;"",F78&lt;TODAY()),"Muayene geçti! ",IF(AND(F78&lt;&gt;"",F78-TODAY()&lt;=30),"Muayene yaklaşıyor ","")) &amp;IF(AND(G78&lt;&gt;"",G78&lt;TODAY()),"Sigorta geçti! ",IF(AND(G78&lt;&gt;"",G78-TODAY()&lt;=30),"Sigorta yaklaşıyor ","")) &amp;IF(AND(H78&lt;&gt;"",H78&lt;TODAY()),"Kasko geçti! ",IF(AND(H78&lt;&gt;"",H78-TODAY()&lt;=30),"Kasko yaklaşıyor ",""))))</f>
        <v/>
      </c>
    </row>
    <row r="79">
      <c r="A79" s="11" t="n"/>
      <c r="B79" s="11" t="n"/>
      <c r="C79" s="11" t="n"/>
      <c r="D79" s="11" t="n"/>
      <c r="E79" s="12" t="n"/>
      <c r="F79" s="13" t="n"/>
      <c r="G79" s="13" t="n"/>
      <c r="H79" s="13" t="n"/>
      <c r="I79" s="10">
        <f>IF(A79="","",TRIM(IF(AND(F79&lt;&gt;"",F79&lt;TODAY()),"Muayene geçti! ",IF(AND(F79&lt;&gt;"",F79-TODAY()&lt;=30),"Muayene yaklaşıyor ","")) &amp;IF(AND(G79&lt;&gt;"",G79&lt;TODAY()),"Sigorta geçti! ",IF(AND(G79&lt;&gt;"",G79-TODAY()&lt;=30),"Sigorta yaklaşıyor ","")) &amp;IF(AND(H79&lt;&gt;"",H79&lt;TODAY()),"Kasko geçti! ",IF(AND(H79&lt;&gt;"",H79-TODAY()&lt;=30),"Kasko yaklaşıyor ",""))))</f>
        <v/>
      </c>
    </row>
    <row r="80">
      <c r="A80" s="11" t="n"/>
      <c r="B80" s="11" t="n"/>
      <c r="C80" s="11" t="n"/>
      <c r="D80" s="11" t="n"/>
      <c r="E80" s="12" t="n"/>
      <c r="F80" s="13" t="n"/>
      <c r="G80" s="13" t="n"/>
      <c r="H80" s="13" t="n"/>
      <c r="I80" s="10">
        <f>IF(A80="","",TRIM(IF(AND(F80&lt;&gt;"",F80&lt;TODAY()),"Muayene geçti! ",IF(AND(F80&lt;&gt;"",F80-TODAY()&lt;=30),"Muayene yaklaşıyor ","")) &amp;IF(AND(G80&lt;&gt;"",G80&lt;TODAY()),"Sigorta geçti! ",IF(AND(G80&lt;&gt;"",G80-TODAY()&lt;=30),"Sigorta yaklaşıyor ","")) &amp;IF(AND(H80&lt;&gt;"",H80&lt;TODAY()),"Kasko geçti! ",IF(AND(H80&lt;&gt;"",H80-TODAY()&lt;=30),"Kasko yaklaşıyor ",""))))</f>
        <v/>
      </c>
    </row>
    <row r="81">
      <c r="A81" s="11" t="n"/>
      <c r="B81" s="11" t="n"/>
      <c r="C81" s="11" t="n"/>
      <c r="D81" s="11" t="n"/>
      <c r="E81" s="12" t="n"/>
      <c r="F81" s="13" t="n"/>
      <c r="G81" s="13" t="n"/>
      <c r="H81" s="13" t="n"/>
      <c r="I81" s="10">
        <f>IF(A81="","",TRIM(IF(AND(F81&lt;&gt;"",F81&lt;TODAY()),"Muayene geçti! ",IF(AND(F81&lt;&gt;"",F81-TODAY()&lt;=30),"Muayene yaklaşıyor ","")) &amp;IF(AND(G81&lt;&gt;"",G81&lt;TODAY()),"Sigorta geçti! ",IF(AND(G81&lt;&gt;"",G81-TODAY()&lt;=30),"Sigorta yaklaşıyor ","")) &amp;IF(AND(H81&lt;&gt;"",H81&lt;TODAY()),"Kasko geçti! ",IF(AND(H81&lt;&gt;"",H81-TODAY()&lt;=30),"Kasko yaklaşıyor ",""))))</f>
        <v/>
      </c>
    </row>
    <row r="82">
      <c r="A82" s="11" t="n"/>
      <c r="B82" s="11" t="n"/>
      <c r="C82" s="11" t="n"/>
      <c r="D82" s="11" t="n"/>
      <c r="E82" s="12" t="n"/>
      <c r="F82" s="13" t="n"/>
      <c r="G82" s="13" t="n"/>
      <c r="H82" s="13" t="n"/>
      <c r="I82" s="10">
        <f>IF(A82="","",TRIM(IF(AND(F82&lt;&gt;"",F82&lt;TODAY()),"Muayene geçti! ",IF(AND(F82&lt;&gt;"",F82-TODAY()&lt;=30),"Muayene yaklaşıyor ","")) &amp;IF(AND(G82&lt;&gt;"",G82&lt;TODAY()),"Sigorta geçti! ",IF(AND(G82&lt;&gt;"",G82-TODAY()&lt;=30),"Sigorta yaklaşıyor ","")) &amp;IF(AND(H82&lt;&gt;"",H82&lt;TODAY()),"Kasko geçti! ",IF(AND(H82&lt;&gt;"",H82-TODAY()&lt;=30),"Kasko yaklaşıyor ",""))))</f>
        <v/>
      </c>
    </row>
    <row r="83">
      <c r="A83" s="11" t="n"/>
      <c r="B83" s="11" t="n"/>
      <c r="C83" s="11" t="n"/>
      <c r="D83" s="11" t="n"/>
      <c r="E83" s="12" t="n"/>
      <c r="F83" s="13" t="n"/>
      <c r="G83" s="13" t="n"/>
      <c r="H83" s="13" t="n"/>
      <c r="I83" s="10">
        <f>IF(A83="","",TRIM(IF(AND(F83&lt;&gt;"",F83&lt;TODAY()),"Muayene geçti! ",IF(AND(F83&lt;&gt;"",F83-TODAY()&lt;=30),"Muayene yaklaşıyor ","")) &amp;IF(AND(G83&lt;&gt;"",G83&lt;TODAY()),"Sigorta geçti! ",IF(AND(G83&lt;&gt;"",G83-TODAY()&lt;=30),"Sigorta yaklaşıyor ","")) &amp;IF(AND(H83&lt;&gt;"",H83&lt;TODAY()),"Kasko geçti! ",IF(AND(H83&lt;&gt;"",H83-TODAY()&lt;=30),"Kasko yaklaşıyor ",""))))</f>
        <v/>
      </c>
    </row>
    <row r="84">
      <c r="A84" s="11" t="n"/>
      <c r="B84" s="11" t="n"/>
      <c r="C84" s="11" t="n"/>
      <c r="D84" s="11" t="n"/>
      <c r="E84" s="12" t="n"/>
      <c r="F84" s="13" t="n"/>
      <c r="G84" s="13" t="n"/>
      <c r="H84" s="13" t="n"/>
      <c r="I84" s="10">
        <f>IF(A84="","",TRIM(IF(AND(F84&lt;&gt;"",F84&lt;TODAY()),"Muayene geçti! ",IF(AND(F84&lt;&gt;"",F84-TODAY()&lt;=30),"Muayene yaklaşıyor ","")) &amp;IF(AND(G84&lt;&gt;"",G84&lt;TODAY()),"Sigorta geçti! ",IF(AND(G84&lt;&gt;"",G84-TODAY()&lt;=30),"Sigorta yaklaşıyor ","")) &amp;IF(AND(H84&lt;&gt;"",H84&lt;TODAY()),"Kasko geçti! ",IF(AND(H84&lt;&gt;"",H84-TODAY()&lt;=30),"Kasko yaklaşıyor ",""))))</f>
        <v/>
      </c>
    </row>
    <row r="85">
      <c r="A85" s="11" t="n"/>
      <c r="B85" s="11" t="n"/>
      <c r="C85" s="11" t="n"/>
      <c r="D85" s="11" t="n"/>
      <c r="E85" s="12" t="n"/>
      <c r="F85" s="13" t="n"/>
      <c r="G85" s="13" t="n"/>
      <c r="H85" s="13" t="n"/>
      <c r="I85" s="10">
        <f>IF(A85="","",TRIM(IF(AND(F85&lt;&gt;"",F85&lt;TODAY()),"Muayene geçti! ",IF(AND(F85&lt;&gt;"",F85-TODAY()&lt;=30),"Muayene yaklaşıyor ","")) &amp;IF(AND(G85&lt;&gt;"",G85&lt;TODAY()),"Sigorta geçti! ",IF(AND(G85&lt;&gt;"",G85-TODAY()&lt;=30),"Sigorta yaklaşıyor ","")) &amp;IF(AND(H85&lt;&gt;"",H85&lt;TODAY()),"Kasko geçti! ",IF(AND(H85&lt;&gt;"",H85-TODAY()&lt;=30),"Kasko yaklaşıyor ",""))))</f>
        <v/>
      </c>
    </row>
    <row r="86">
      <c r="A86" s="11" t="n"/>
      <c r="B86" s="11" t="n"/>
      <c r="C86" s="11" t="n"/>
      <c r="D86" s="11" t="n"/>
      <c r="E86" s="12" t="n"/>
      <c r="F86" s="13" t="n"/>
      <c r="G86" s="13" t="n"/>
      <c r="H86" s="13" t="n"/>
      <c r="I86" s="10">
        <f>IF(A86="","",TRIM(IF(AND(F86&lt;&gt;"",F86&lt;TODAY()),"Muayene geçti! ",IF(AND(F86&lt;&gt;"",F86-TODAY()&lt;=30),"Muayene yaklaşıyor ","")) &amp;IF(AND(G86&lt;&gt;"",G86&lt;TODAY()),"Sigorta geçti! ",IF(AND(G86&lt;&gt;"",G86-TODAY()&lt;=30),"Sigorta yaklaşıyor ","")) &amp;IF(AND(H86&lt;&gt;"",H86&lt;TODAY()),"Kasko geçti! ",IF(AND(H86&lt;&gt;"",H86-TODAY()&lt;=30),"Kasko yaklaşıyor ",""))))</f>
        <v/>
      </c>
    </row>
    <row r="87">
      <c r="A87" s="11" t="n"/>
      <c r="B87" s="11" t="n"/>
      <c r="C87" s="11" t="n"/>
      <c r="D87" s="11" t="n"/>
      <c r="E87" s="12" t="n"/>
      <c r="F87" s="13" t="n"/>
      <c r="G87" s="13" t="n"/>
      <c r="H87" s="13" t="n"/>
      <c r="I87" s="10">
        <f>IF(A87="","",TRIM(IF(AND(F87&lt;&gt;"",F87&lt;TODAY()),"Muayene geçti! ",IF(AND(F87&lt;&gt;"",F87-TODAY()&lt;=30),"Muayene yaklaşıyor ","")) &amp;IF(AND(G87&lt;&gt;"",G87&lt;TODAY()),"Sigorta geçti! ",IF(AND(G87&lt;&gt;"",G87-TODAY()&lt;=30),"Sigorta yaklaşıyor ","")) &amp;IF(AND(H87&lt;&gt;"",H87&lt;TODAY()),"Kasko geçti! ",IF(AND(H87&lt;&gt;"",H87-TODAY()&lt;=30),"Kasko yaklaşıyor ",""))))</f>
        <v/>
      </c>
    </row>
    <row r="88">
      <c r="A88" s="11" t="n"/>
      <c r="B88" s="11" t="n"/>
      <c r="C88" s="11" t="n"/>
      <c r="D88" s="11" t="n"/>
      <c r="E88" s="12" t="n"/>
      <c r="F88" s="13" t="n"/>
      <c r="G88" s="13" t="n"/>
      <c r="H88" s="13" t="n"/>
      <c r="I88" s="10">
        <f>IF(A88="","",TRIM(IF(AND(F88&lt;&gt;"",F88&lt;TODAY()),"Muayene geçti! ",IF(AND(F88&lt;&gt;"",F88-TODAY()&lt;=30),"Muayene yaklaşıyor ","")) &amp;IF(AND(G88&lt;&gt;"",G88&lt;TODAY()),"Sigorta geçti! ",IF(AND(G88&lt;&gt;"",G88-TODAY()&lt;=30),"Sigorta yaklaşıyor ","")) &amp;IF(AND(H88&lt;&gt;"",H88&lt;TODAY()),"Kasko geçti! ",IF(AND(H88&lt;&gt;"",H88-TODAY()&lt;=30),"Kasko yaklaşıyor ",""))))</f>
        <v/>
      </c>
    </row>
    <row r="89">
      <c r="A89" s="11" t="n"/>
      <c r="B89" s="11" t="n"/>
      <c r="C89" s="11" t="n"/>
      <c r="D89" s="11" t="n"/>
      <c r="E89" s="12" t="n"/>
      <c r="F89" s="13" t="n"/>
      <c r="G89" s="13" t="n"/>
      <c r="H89" s="13" t="n"/>
      <c r="I89" s="10">
        <f>IF(A89="","",TRIM(IF(AND(F89&lt;&gt;"",F89&lt;TODAY()),"Muayene geçti! ",IF(AND(F89&lt;&gt;"",F89-TODAY()&lt;=30),"Muayene yaklaşıyor ","")) &amp;IF(AND(G89&lt;&gt;"",G89&lt;TODAY()),"Sigorta geçti! ",IF(AND(G89&lt;&gt;"",G89-TODAY()&lt;=30),"Sigorta yaklaşıyor ","")) &amp;IF(AND(H89&lt;&gt;"",H89&lt;TODAY()),"Kasko geçti! ",IF(AND(H89&lt;&gt;"",H89-TODAY()&lt;=30),"Kasko yaklaşıyor ",""))))</f>
        <v/>
      </c>
    </row>
    <row r="90">
      <c r="A90" s="11" t="n"/>
      <c r="B90" s="11" t="n"/>
      <c r="C90" s="11" t="n"/>
      <c r="D90" s="11" t="n"/>
      <c r="E90" s="12" t="n"/>
      <c r="F90" s="13" t="n"/>
      <c r="G90" s="13" t="n"/>
      <c r="H90" s="13" t="n"/>
      <c r="I90" s="10">
        <f>IF(A90="","",TRIM(IF(AND(F90&lt;&gt;"",F90&lt;TODAY()),"Muayene geçti! ",IF(AND(F90&lt;&gt;"",F90-TODAY()&lt;=30),"Muayene yaklaşıyor ","")) &amp;IF(AND(G90&lt;&gt;"",G90&lt;TODAY()),"Sigorta geçti! ",IF(AND(G90&lt;&gt;"",G90-TODAY()&lt;=30),"Sigorta yaklaşıyor ","")) &amp;IF(AND(H90&lt;&gt;"",H90&lt;TODAY()),"Kasko geçti! ",IF(AND(H90&lt;&gt;"",H90-TODAY()&lt;=30),"Kasko yaklaşıyor ",""))))</f>
        <v/>
      </c>
    </row>
    <row r="91">
      <c r="A91" s="11" t="n"/>
      <c r="B91" s="11" t="n"/>
      <c r="C91" s="11" t="n"/>
      <c r="D91" s="11" t="n"/>
      <c r="E91" s="12" t="n"/>
      <c r="F91" s="13" t="n"/>
      <c r="G91" s="13" t="n"/>
      <c r="H91" s="13" t="n"/>
      <c r="I91" s="10">
        <f>IF(A91="","",TRIM(IF(AND(F91&lt;&gt;"",F91&lt;TODAY()),"Muayene geçti! ",IF(AND(F91&lt;&gt;"",F91-TODAY()&lt;=30),"Muayene yaklaşıyor ","")) &amp;IF(AND(G91&lt;&gt;"",G91&lt;TODAY()),"Sigorta geçti! ",IF(AND(G91&lt;&gt;"",G91-TODAY()&lt;=30),"Sigorta yaklaşıyor ","")) &amp;IF(AND(H91&lt;&gt;"",H91&lt;TODAY()),"Kasko geçti! ",IF(AND(H91&lt;&gt;"",H91-TODAY()&lt;=30),"Kasko yaklaşıyor ",""))))</f>
        <v/>
      </c>
    </row>
    <row r="92">
      <c r="A92" s="11" t="n"/>
      <c r="B92" s="11" t="n"/>
      <c r="C92" s="11" t="n"/>
      <c r="D92" s="11" t="n"/>
      <c r="E92" s="12" t="n"/>
      <c r="F92" s="13" t="n"/>
      <c r="G92" s="13" t="n"/>
      <c r="H92" s="13" t="n"/>
      <c r="I92" s="10">
        <f>IF(A92="","",TRIM(IF(AND(F92&lt;&gt;"",F92&lt;TODAY()),"Muayene geçti! ",IF(AND(F92&lt;&gt;"",F92-TODAY()&lt;=30),"Muayene yaklaşıyor ","")) &amp;IF(AND(G92&lt;&gt;"",G92&lt;TODAY()),"Sigorta geçti! ",IF(AND(G92&lt;&gt;"",G92-TODAY()&lt;=30),"Sigorta yaklaşıyor ","")) &amp;IF(AND(H92&lt;&gt;"",H92&lt;TODAY()),"Kasko geçti! ",IF(AND(H92&lt;&gt;"",H92-TODAY()&lt;=30),"Kasko yaklaşıyor ",""))))</f>
        <v/>
      </c>
    </row>
    <row r="93">
      <c r="A93" s="11" t="n"/>
      <c r="B93" s="11" t="n"/>
      <c r="C93" s="11" t="n"/>
      <c r="D93" s="11" t="n"/>
      <c r="E93" s="12" t="n"/>
      <c r="F93" s="13" t="n"/>
      <c r="G93" s="13" t="n"/>
      <c r="H93" s="13" t="n"/>
      <c r="I93" s="10">
        <f>IF(A93="","",TRIM(IF(AND(F93&lt;&gt;"",F93&lt;TODAY()),"Muayene geçti! ",IF(AND(F93&lt;&gt;"",F93-TODAY()&lt;=30),"Muayene yaklaşıyor ","")) &amp;IF(AND(G93&lt;&gt;"",G93&lt;TODAY()),"Sigorta geçti! ",IF(AND(G93&lt;&gt;"",G93-TODAY()&lt;=30),"Sigorta yaklaşıyor ","")) &amp;IF(AND(H93&lt;&gt;"",H93&lt;TODAY()),"Kasko geçti! ",IF(AND(H93&lt;&gt;"",H93-TODAY()&lt;=30),"Kasko yaklaşıyor ",""))))</f>
        <v/>
      </c>
    </row>
    <row r="94">
      <c r="A94" s="11" t="n"/>
      <c r="B94" s="11" t="n"/>
      <c r="C94" s="11" t="n"/>
      <c r="D94" s="11" t="n"/>
      <c r="E94" s="12" t="n"/>
      <c r="F94" s="13" t="n"/>
      <c r="G94" s="13" t="n"/>
      <c r="H94" s="13" t="n"/>
      <c r="I94" s="10">
        <f>IF(A94="","",TRIM(IF(AND(F94&lt;&gt;"",F94&lt;TODAY()),"Muayene geçti! ",IF(AND(F94&lt;&gt;"",F94-TODAY()&lt;=30),"Muayene yaklaşıyor ","")) &amp;IF(AND(G94&lt;&gt;"",G94&lt;TODAY()),"Sigorta geçti! ",IF(AND(G94&lt;&gt;"",G94-TODAY()&lt;=30),"Sigorta yaklaşıyor ","")) &amp;IF(AND(H94&lt;&gt;"",H94&lt;TODAY()),"Kasko geçti! ",IF(AND(H94&lt;&gt;"",H94-TODAY()&lt;=30),"Kasko yaklaşıyor ",""))))</f>
        <v/>
      </c>
    </row>
    <row r="95">
      <c r="A95" s="11" t="n"/>
      <c r="B95" s="11" t="n"/>
      <c r="C95" s="11" t="n"/>
      <c r="D95" s="11" t="n"/>
      <c r="E95" s="12" t="n"/>
      <c r="F95" s="13" t="n"/>
      <c r="G95" s="13" t="n"/>
      <c r="H95" s="13" t="n"/>
      <c r="I95" s="10">
        <f>IF(A95="","",TRIM(IF(AND(F95&lt;&gt;"",F95&lt;TODAY()),"Muayene geçti! ",IF(AND(F95&lt;&gt;"",F95-TODAY()&lt;=30),"Muayene yaklaşıyor ","")) &amp;IF(AND(G95&lt;&gt;"",G95&lt;TODAY()),"Sigorta geçti! ",IF(AND(G95&lt;&gt;"",G95-TODAY()&lt;=30),"Sigorta yaklaşıyor ","")) &amp;IF(AND(H95&lt;&gt;"",H95&lt;TODAY()),"Kasko geçti! ",IF(AND(H95&lt;&gt;"",H95-TODAY()&lt;=30),"Kasko yaklaşıyor ",""))))</f>
        <v/>
      </c>
    </row>
    <row r="96">
      <c r="A96" s="11" t="n"/>
      <c r="B96" s="11" t="n"/>
      <c r="C96" s="11" t="n"/>
      <c r="D96" s="11" t="n"/>
      <c r="E96" s="12" t="n"/>
      <c r="F96" s="13" t="n"/>
      <c r="G96" s="13" t="n"/>
      <c r="H96" s="13" t="n"/>
      <c r="I96" s="10">
        <f>IF(A96="","",TRIM(IF(AND(F96&lt;&gt;"",F96&lt;TODAY()),"Muayene geçti! ",IF(AND(F96&lt;&gt;"",F96-TODAY()&lt;=30),"Muayene yaklaşıyor ","")) &amp;IF(AND(G96&lt;&gt;"",G96&lt;TODAY()),"Sigorta geçti! ",IF(AND(G96&lt;&gt;"",G96-TODAY()&lt;=30),"Sigorta yaklaşıyor ","")) &amp;IF(AND(H96&lt;&gt;"",H96&lt;TODAY()),"Kasko geçti! ",IF(AND(H96&lt;&gt;"",H96-TODAY()&lt;=30),"Kasko yaklaşıyor ",""))))</f>
        <v/>
      </c>
    </row>
    <row r="97">
      <c r="A97" s="11" t="n"/>
      <c r="B97" s="11" t="n"/>
      <c r="C97" s="11" t="n"/>
      <c r="D97" s="11" t="n"/>
      <c r="E97" s="12" t="n"/>
      <c r="F97" s="13" t="n"/>
      <c r="G97" s="13" t="n"/>
      <c r="H97" s="13" t="n"/>
      <c r="I97" s="10">
        <f>IF(A97="","",TRIM(IF(AND(F97&lt;&gt;"",F97&lt;TODAY()),"Muayene geçti! ",IF(AND(F97&lt;&gt;"",F97-TODAY()&lt;=30),"Muayene yaklaşıyor ","")) &amp;IF(AND(G97&lt;&gt;"",G97&lt;TODAY()),"Sigorta geçti! ",IF(AND(G97&lt;&gt;"",G97-TODAY()&lt;=30),"Sigorta yaklaşıyor ","")) &amp;IF(AND(H97&lt;&gt;"",H97&lt;TODAY()),"Kasko geçti! ",IF(AND(H97&lt;&gt;"",H97-TODAY()&lt;=30),"Kasko yaklaşıyor ",""))))</f>
        <v/>
      </c>
    </row>
    <row r="98">
      <c r="A98" s="11" t="n"/>
      <c r="B98" s="11" t="n"/>
      <c r="C98" s="11" t="n"/>
      <c r="D98" s="11" t="n"/>
      <c r="E98" s="12" t="n"/>
      <c r="F98" s="13" t="n"/>
      <c r="G98" s="13" t="n"/>
      <c r="H98" s="13" t="n"/>
      <c r="I98" s="10">
        <f>IF(A98="","",TRIM(IF(AND(F98&lt;&gt;"",F98&lt;TODAY()),"Muayene geçti! ",IF(AND(F98&lt;&gt;"",F98-TODAY()&lt;=30),"Muayene yaklaşıyor ","")) &amp;IF(AND(G98&lt;&gt;"",G98&lt;TODAY()),"Sigorta geçti! ",IF(AND(G98&lt;&gt;"",G98-TODAY()&lt;=30),"Sigorta yaklaşıyor ","")) &amp;IF(AND(H98&lt;&gt;"",H98&lt;TODAY()),"Kasko geçti! ",IF(AND(H98&lt;&gt;"",H98-TODAY()&lt;=30),"Kasko yaklaşıyor ",""))))</f>
        <v/>
      </c>
    </row>
    <row r="99">
      <c r="A99" s="11" t="n"/>
      <c r="B99" s="11" t="n"/>
      <c r="C99" s="11" t="n"/>
      <c r="D99" s="11" t="n"/>
      <c r="E99" s="12" t="n"/>
      <c r="F99" s="13" t="n"/>
      <c r="G99" s="13" t="n"/>
      <c r="H99" s="13" t="n"/>
      <c r="I99" s="10">
        <f>IF(A99="","",TRIM(IF(AND(F99&lt;&gt;"",F99&lt;TODAY()),"Muayene geçti! ",IF(AND(F99&lt;&gt;"",F99-TODAY()&lt;=30),"Muayene yaklaşıyor ","")) &amp;IF(AND(G99&lt;&gt;"",G99&lt;TODAY()),"Sigorta geçti! ",IF(AND(G99&lt;&gt;"",G99-TODAY()&lt;=30),"Sigorta yaklaşıyor ","")) &amp;IF(AND(H99&lt;&gt;"",H99&lt;TODAY()),"Kasko geçti! ",IF(AND(H99&lt;&gt;"",H99-TODAY()&lt;=30),"Kasko yaklaşıyor ",""))))</f>
        <v/>
      </c>
    </row>
    <row r="100">
      <c r="A100" s="11" t="n"/>
      <c r="B100" s="11" t="n"/>
      <c r="C100" s="11" t="n"/>
      <c r="D100" s="11" t="n"/>
      <c r="E100" s="12" t="n"/>
      <c r="F100" s="13" t="n"/>
      <c r="G100" s="13" t="n"/>
      <c r="H100" s="13" t="n"/>
      <c r="I100" s="10">
        <f>IF(A100="","",TRIM(IF(AND(F100&lt;&gt;"",F100&lt;TODAY()),"Muayene geçti! ",IF(AND(F100&lt;&gt;"",F100-TODAY()&lt;=30),"Muayene yaklaşıyor ","")) &amp;IF(AND(G100&lt;&gt;"",G100&lt;TODAY()),"Sigorta geçti! ",IF(AND(G100&lt;&gt;"",G100-TODAY()&lt;=30),"Sigorta yaklaşıyor ","")) &amp;IF(AND(H100&lt;&gt;"",H100&lt;TODAY()),"Kasko geçti! ",IF(AND(H100&lt;&gt;"",H100-TODAY()&lt;=30),"Kasko yaklaşıyor ",""))))</f>
        <v/>
      </c>
    </row>
    <row r="101">
      <c r="A101" s="11" t="n"/>
      <c r="B101" s="11" t="n"/>
      <c r="C101" s="11" t="n"/>
      <c r="D101" s="11" t="n"/>
      <c r="E101" s="12" t="n"/>
      <c r="F101" s="13" t="n"/>
      <c r="G101" s="13" t="n"/>
      <c r="H101" s="13" t="n"/>
      <c r="I101" s="10">
        <f>IF(A101="","",TRIM(IF(AND(F101&lt;&gt;"",F101&lt;TODAY()),"Muayene geçti! ",IF(AND(F101&lt;&gt;"",F101-TODAY()&lt;=30),"Muayene yaklaşıyor ","")) &amp;IF(AND(G101&lt;&gt;"",G101&lt;TODAY()),"Sigorta geçti! ",IF(AND(G101&lt;&gt;"",G101-TODAY()&lt;=30),"Sigorta yaklaşıyor ","")) &amp;IF(AND(H101&lt;&gt;"",H101&lt;TODAY()),"Kasko geçti! ",IF(AND(H101&lt;&gt;"",H101-TODAY()&lt;=30),"Kasko yaklaşıyor ",""))))</f>
        <v/>
      </c>
    </row>
  </sheetData>
  <conditionalFormatting sqref="I2:I101">
    <cfRule type="expression" priority="1" dxfId="0">
      <formula>ISNUMBER(SEARCH("geçti",I2))</formula>
    </cfRule>
    <cfRule type="expression" priority="2" dxfId="1">
      <formula>AND(I2&lt;&gt;"",ISNUMBER(SEARCH("yaklaşıyor",I2)))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32" customWidth="1" min="4" max="4"/>
    <col width="13" customWidth="1" min="5" max="5"/>
    <col width="22" customWidth="1" min="6" max="6"/>
    <col width="11" customWidth="1" min="7" max="7"/>
    <col width="11" customWidth="1" min="8" max="8"/>
    <col width="15" customWidth="1" min="9" max="9"/>
    <col width="12" customWidth="1" min="10" max="10"/>
    <col width="11" customWidth="1" min="11" max="11"/>
    <col width="15" customWidth="1" min="12" max="12"/>
  </cols>
  <sheetData>
    <row r="1" ht="30" customHeight="1">
      <c r="A1" s="5" t="inlineStr">
        <is>
          <t>Plaka</t>
        </is>
      </c>
      <c r="B1" s="5" t="inlineStr">
        <is>
          <t>Tarih</t>
        </is>
      </c>
      <c r="C1" s="5" t="inlineStr">
        <is>
          <t>Kilometre</t>
        </is>
      </c>
      <c r="D1" s="5" t="inlineStr">
        <is>
          <t>Yapılan İş</t>
        </is>
      </c>
      <c r="E1" s="5" t="inlineStr">
        <is>
          <t>Tutar (₺)</t>
        </is>
      </c>
      <c r="F1" s="5" t="inlineStr">
        <is>
          <t>Servis / Yer</t>
        </is>
      </c>
      <c r="G1" s="5" t="inlineStr">
        <is>
          <t>Aralık (ay)</t>
        </is>
      </c>
      <c r="H1" s="5" t="inlineStr">
        <is>
          <t>Aralık (km)</t>
        </is>
      </c>
      <c r="I1" s="6" t="inlineStr">
        <is>
          <t>Sonraki Tarih</t>
        </is>
      </c>
      <c r="J1" s="6" t="inlineStr">
        <is>
          <t>Sonraki KM</t>
        </is>
      </c>
      <c r="K1" s="6" t="inlineStr">
        <is>
          <t>Kalan Gün</t>
        </is>
      </c>
      <c r="L1" s="6" t="inlineStr">
        <is>
          <t>Durum</t>
        </is>
      </c>
      <c r="N1" s="14" t="inlineStr">
        <is>
          <t>Not: Her plaka için en son bakım satırı geçerlidir; eski bakımların sonraki tarihi geçmiş görünebilir.</t>
        </is>
      </c>
    </row>
    <row r="2">
      <c r="A2" s="7" t="inlineStr">
        <is>
          <t>34 ABC 123</t>
        </is>
      </c>
      <c r="B2" s="9" t="n">
        <v>46142</v>
      </c>
      <c r="C2" s="8" t="n">
        <v>74000</v>
      </c>
      <c r="D2" s="7" t="inlineStr">
        <is>
          <t>Yağ, yağ filtresi, hava filtresi</t>
        </is>
      </c>
      <c r="E2" s="15" t="n">
        <v>2400</v>
      </c>
      <c r="F2" s="7" t="inlineStr">
        <is>
          <t>Yetkili servis</t>
        </is>
      </c>
      <c r="G2" s="7" t="n">
        <v>12</v>
      </c>
      <c r="H2" s="7" t="n">
        <v>15000</v>
      </c>
      <c r="I2" s="16">
        <f>IF(OR(B2="",G2=""),"",EDATE(B2,G2))</f>
        <v/>
      </c>
      <c r="J2" s="17">
        <f>IF(OR(C2="",H2=""),"",C2+H2)</f>
        <v/>
      </c>
      <c r="K2" s="10">
        <f>IF(I2="","",I2-TODAY())</f>
        <v/>
      </c>
      <c r="L2" s="10">
        <f>IF(I2="","",IF(K2&lt;0,"Gecikti",IF(K2&lt;=30,"Yaklaşıyor","Zamanı var")))</f>
        <v/>
      </c>
    </row>
    <row r="3">
      <c r="A3" s="11" t="n"/>
      <c r="B3" s="13" t="n"/>
      <c r="C3" s="12" t="n"/>
      <c r="D3" s="11" t="n"/>
      <c r="E3" s="18" t="n"/>
      <c r="F3" s="11" t="n"/>
      <c r="G3" s="11" t="n"/>
      <c r="H3" s="11" t="n"/>
      <c r="I3" s="16">
        <f>IF(OR(B3="",G3=""),"",EDATE(B3,G3))</f>
        <v/>
      </c>
      <c r="J3" s="17">
        <f>IF(OR(C3="",H3=""),"",C3+H3)</f>
        <v/>
      </c>
      <c r="K3" s="10">
        <f>IF(I3="","",I3-TODAY())</f>
        <v/>
      </c>
      <c r="L3" s="10">
        <f>IF(I3="","",IF(K3&lt;0,"Gecikti",IF(K3&lt;=30,"Yaklaşıyor","Zamanı var")))</f>
        <v/>
      </c>
    </row>
    <row r="4">
      <c r="A4" s="11" t="n"/>
      <c r="B4" s="13" t="n"/>
      <c r="C4" s="12" t="n"/>
      <c r="D4" s="11" t="n"/>
      <c r="E4" s="18" t="n"/>
      <c r="F4" s="11" t="n"/>
      <c r="G4" s="11" t="n"/>
      <c r="H4" s="11" t="n"/>
      <c r="I4" s="16">
        <f>IF(OR(B4="",G4=""),"",EDATE(B4,G4))</f>
        <v/>
      </c>
      <c r="J4" s="17">
        <f>IF(OR(C4="",H4=""),"",C4+H4)</f>
        <v/>
      </c>
      <c r="K4" s="10">
        <f>IF(I4="","",I4-TODAY())</f>
        <v/>
      </c>
      <c r="L4" s="10">
        <f>IF(I4="","",IF(K4&lt;0,"Gecikti",IF(K4&lt;=30,"Yaklaşıyor","Zamanı var")))</f>
        <v/>
      </c>
    </row>
    <row r="5">
      <c r="A5" s="11" t="n"/>
      <c r="B5" s="13" t="n"/>
      <c r="C5" s="12" t="n"/>
      <c r="D5" s="11" t="n"/>
      <c r="E5" s="18" t="n"/>
      <c r="F5" s="11" t="n"/>
      <c r="G5" s="11" t="n"/>
      <c r="H5" s="11" t="n"/>
      <c r="I5" s="16">
        <f>IF(OR(B5="",G5=""),"",EDATE(B5,G5))</f>
        <v/>
      </c>
      <c r="J5" s="17">
        <f>IF(OR(C5="",H5=""),"",C5+H5)</f>
        <v/>
      </c>
      <c r="K5" s="10">
        <f>IF(I5="","",I5-TODAY())</f>
        <v/>
      </c>
      <c r="L5" s="10">
        <f>IF(I5="","",IF(K5&lt;0,"Gecikti",IF(K5&lt;=30,"Yaklaşıyor","Zamanı var")))</f>
        <v/>
      </c>
    </row>
    <row r="6">
      <c r="A6" s="11" t="n"/>
      <c r="B6" s="13" t="n"/>
      <c r="C6" s="12" t="n"/>
      <c r="D6" s="11" t="n"/>
      <c r="E6" s="18" t="n"/>
      <c r="F6" s="11" t="n"/>
      <c r="G6" s="11" t="n"/>
      <c r="H6" s="11" t="n"/>
      <c r="I6" s="16">
        <f>IF(OR(B6="",G6=""),"",EDATE(B6,G6))</f>
        <v/>
      </c>
      <c r="J6" s="17">
        <f>IF(OR(C6="",H6=""),"",C6+H6)</f>
        <v/>
      </c>
      <c r="K6" s="10">
        <f>IF(I6="","",I6-TODAY())</f>
        <v/>
      </c>
      <c r="L6" s="10">
        <f>IF(I6="","",IF(K6&lt;0,"Gecikti",IF(K6&lt;=30,"Yaklaşıyor","Zamanı var")))</f>
        <v/>
      </c>
    </row>
    <row r="7">
      <c r="A7" s="11" t="n"/>
      <c r="B7" s="13" t="n"/>
      <c r="C7" s="12" t="n"/>
      <c r="D7" s="11" t="n"/>
      <c r="E7" s="18" t="n"/>
      <c r="F7" s="11" t="n"/>
      <c r="G7" s="11" t="n"/>
      <c r="H7" s="11" t="n"/>
      <c r="I7" s="16">
        <f>IF(OR(B7="",G7=""),"",EDATE(B7,G7))</f>
        <v/>
      </c>
      <c r="J7" s="17">
        <f>IF(OR(C7="",H7=""),"",C7+H7)</f>
        <v/>
      </c>
      <c r="K7" s="10">
        <f>IF(I7="","",I7-TODAY())</f>
        <v/>
      </c>
      <c r="L7" s="10">
        <f>IF(I7="","",IF(K7&lt;0,"Gecikti",IF(K7&lt;=30,"Yaklaşıyor","Zamanı var")))</f>
        <v/>
      </c>
    </row>
    <row r="8">
      <c r="A8" s="11" t="n"/>
      <c r="B8" s="13" t="n"/>
      <c r="C8" s="12" t="n"/>
      <c r="D8" s="11" t="n"/>
      <c r="E8" s="18" t="n"/>
      <c r="F8" s="11" t="n"/>
      <c r="G8" s="11" t="n"/>
      <c r="H8" s="11" t="n"/>
      <c r="I8" s="16">
        <f>IF(OR(B8="",G8=""),"",EDATE(B8,G8))</f>
        <v/>
      </c>
      <c r="J8" s="17">
        <f>IF(OR(C8="",H8=""),"",C8+H8)</f>
        <v/>
      </c>
      <c r="K8" s="10">
        <f>IF(I8="","",I8-TODAY())</f>
        <v/>
      </c>
      <c r="L8" s="10">
        <f>IF(I8="","",IF(K8&lt;0,"Gecikti",IF(K8&lt;=30,"Yaklaşıyor","Zamanı var")))</f>
        <v/>
      </c>
    </row>
    <row r="9">
      <c r="A9" s="11" t="n"/>
      <c r="B9" s="13" t="n"/>
      <c r="C9" s="12" t="n"/>
      <c r="D9" s="11" t="n"/>
      <c r="E9" s="18" t="n"/>
      <c r="F9" s="11" t="n"/>
      <c r="G9" s="11" t="n"/>
      <c r="H9" s="11" t="n"/>
      <c r="I9" s="16">
        <f>IF(OR(B9="",G9=""),"",EDATE(B9,G9))</f>
        <v/>
      </c>
      <c r="J9" s="17">
        <f>IF(OR(C9="",H9=""),"",C9+H9)</f>
        <v/>
      </c>
      <c r="K9" s="10">
        <f>IF(I9="","",I9-TODAY())</f>
        <v/>
      </c>
      <c r="L9" s="10">
        <f>IF(I9="","",IF(K9&lt;0,"Gecikti",IF(K9&lt;=30,"Yaklaşıyor","Zamanı var")))</f>
        <v/>
      </c>
    </row>
    <row r="10">
      <c r="A10" s="11" t="n"/>
      <c r="B10" s="13" t="n"/>
      <c r="C10" s="12" t="n"/>
      <c r="D10" s="11" t="n"/>
      <c r="E10" s="18" t="n"/>
      <c r="F10" s="11" t="n"/>
      <c r="G10" s="11" t="n"/>
      <c r="H10" s="11" t="n"/>
      <c r="I10" s="16">
        <f>IF(OR(B10="",G10=""),"",EDATE(B10,G10))</f>
        <v/>
      </c>
      <c r="J10" s="17">
        <f>IF(OR(C10="",H10=""),"",C10+H10)</f>
        <v/>
      </c>
      <c r="K10" s="10">
        <f>IF(I10="","",I10-TODAY())</f>
        <v/>
      </c>
      <c r="L10" s="10">
        <f>IF(I10="","",IF(K10&lt;0,"Gecikti",IF(K10&lt;=30,"Yaklaşıyor","Zamanı var")))</f>
        <v/>
      </c>
    </row>
    <row r="11">
      <c r="A11" s="11" t="n"/>
      <c r="B11" s="13" t="n"/>
      <c r="C11" s="12" t="n"/>
      <c r="D11" s="11" t="n"/>
      <c r="E11" s="18" t="n"/>
      <c r="F11" s="11" t="n"/>
      <c r="G11" s="11" t="n"/>
      <c r="H11" s="11" t="n"/>
      <c r="I11" s="16">
        <f>IF(OR(B11="",G11=""),"",EDATE(B11,G11))</f>
        <v/>
      </c>
      <c r="J11" s="17">
        <f>IF(OR(C11="",H11=""),"",C11+H11)</f>
        <v/>
      </c>
      <c r="K11" s="10">
        <f>IF(I11="","",I11-TODAY())</f>
        <v/>
      </c>
      <c r="L11" s="10">
        <f>IF(I11="","",IF(K11&lt;0,"Gecikti",IF(K11&lt;=30,"Yaklaşıyor","Zamanı var")))</f>
        <v/>
      </c>
    </row>
    <row r="12">
      <c r="A12" s="11" t="n"/>
      <c r="B12" s="13" t="n"/>
      <c r="C12" s="12" t="n"/>
      <c r="D12" s="11" t="n"/>
      <c r="E12" s="18" t="n"/>
      <c r="F12" s="11" t="n"/>
      <c r="G12" s="11" t="n"/>
      <c r="H12" s="11" t="n"/>
      <c r="I12" s="16">
        <f>IF(OR(B12="",G12=""),"",EDATE(B12,G12))</f>
        <v/>
      </c>
      <c r="J12" s="17">
        <f>IF(OR(C12="",H12=""),"",C12+H12)</f>
        <v/>
      </c>
      <c r="K12" s="10">
        <f>IF(I12="","",I12-TODAY())</f>
        <v/>
      </c>
      <c r="L12" s="10">
        <f>IF(I12="","",IF(K12&lt;0,"Gecikti",IF(K12&lt;=30,"Yaklaşıyor","Zamanı var")))</f>
        <v/>
      </c>
    </row>
    <row r="13">
      <c r="A13" s="11" t="n"/>
      <c r="B13" s="13" t="n"/>
      <c r="C13" s="12" t="n"/>
      <c r="D13" s="11" t="n"/>
      <c r="E13" s="18" t="n"/>
      <c r="F13" s="11" t="n"/>
      <c r="G13" s="11" t="n"/>
      <c r="H13" s="11" t="n"/>
      <c r="I13" s="16">
        <f>IF(OR(B13="",G13=""),"",EDATE(B13,G13))</f>
        <v/>
      </c>
      <c r="J13" s="17">
        <f>IF(OR(C13="",H13=""),"",C13+H13)</f>
        <v/>
      </c>
      <c r="K13" s="10">
        <f>IF(I13="","",I13-TODAY())</f>
        <v/>
      </c>
      <c r="L13" s="10">
        <f>IF(I13="","",IF(K13&lt;0,"Gecikti",IF(K13&lt;=30,"Yaklaşıyor","Zamanı var")))</f>
        <v/>
      </c>
    </row>
    <row r="14">
      <c r="A14" s="11" t="n"/>
      <c r="B14" s="13" t="n"/>
      <c r="C14" s="12" t="n"/>
      <c r="D14" s="11" t="n"/>
      <c r="E14" s="18" t="n"/>
      <c r="F14" s="11" t="n"/>
      <c r="G14" s="11" t="n"/>
      <c r="H14" s="11" t="n"/>
      <c r="I14" s="16">
        <f>IF(OR(B14="",G14=""),"",EDATE(B14,G14))</f>
        <v/>
      </c>
      <c r="J14" s="17">
        <f>IF(OR(C14="",H14=""),"",C14+H14)</f>
        <v/>
      </c>
      <c r="K14" s="10">
        <f>IF(I14="","",I14-TODAY())</f>
        <v/>
      </c>
      <c r="L14" s="10">
        <f>IF(I14="","",IF(K14&lt;0,"Gecikti",IF(K14&lt;=30,"Yaklaşıyor","Zamanı var")))</f>
        <v/>
      </c>
    </row>
    <row r="15">
      <c r="A15" s="11" t="n"/>
      <c r="B15" s="13" t="n"/>
      <c r="C15" s="12" t="n"/>
      <c r="D15" s="11" t="n"/>
      <c r="E15" s="18" t="n"/>
      <c r="F15" s="11" t="n"/>
      <c r="G15" s="11" t="n"/>
      <c r="H15" s="11" t="n"/>
      <c r="I15" s="16">
        <f>IF(OR(B15="",G15=""),"",EDATE(B15,G15))</f>
        <v/>
      </c>
      <c r="J15" s="17">
        <f>IF(OR(C15="",H15=""),"",C15+H15)</f>
        <v/>
      </c>
      <c r="K15" s="10">
        <f>IF(I15="","",I15-TODAY())</f>
        <v/>
      </c>
      <c r="L15" s="10">
        <f>IF(I15="","",IF(K15&lt;0,"Gecikti",IF(K15&lt;=30,"Yaklaşıyor","Zamanı var")))</f>
        <v/>
      </c>
    </row>
    <row r="16">
      <c r="A16" s="11" t="n"/>
      <c r="B16" s="13" t="n"/>
      <c r="C16" s="12" t="n"/>
      <c r="D16" s="11" t="n"/>
      <c r="E16" s="18" t="n"/>
      <c r="F16" s="11" t="n"/>
      <c r="G16" s="11" t="n"/>
      <c r="H16" s="11" t="n"/>
      <c r="I16" s="16">
        <f>IF(OR(B16="",G16=""),"",EDATE(B16,G16))</f>
        <v/>
      </c>
      <c r="J16" s="17">
        <f>IF(OR(C16="",H16=""),"",C16+H16)</f>
        <v/>
      </c>
      <c r="K16" s="10">
        <f>IF(I16="","",I16-TODAY())</f>
        <v/>
      </c>
      <c r="L16" s="10">
        <f>IF(I16="","",IF(K16&lt;0,"Gecikti",IF(K16&lt;=30,"Yaklaşıyor","Zamanı var")))</f>
        <v/>
      </c>
    </row>
    <row r="17">
      <c r="A17" s="11" t="n"/>
      <c r="B17" s="13" t="n"/>
      <c r="C17" s="12" t="n"/>
      <c r="D17" s="11" t="n"/>
      <c r="E17" s="18" t="n"/>
      <c r="F17" s="11" t="n"/>
      <c r="G17" s="11" t="n"/>
      <c r="H17" s="11" t="n"/>
      <c r="I17" s="16">
        <f>IF(OR(B17="",G17=""),"",EDATE(B17,G17))</f>
        <v/>
      </c>
      <c r="J17" s="17">
        <f>IF(OR(C17="",H17=""),"",C17+H17)</f>
        <v/>
      </c>
      <c r="K17" s="10">
        <f>IF(I17="","",I17-TODAY())</f>
        <v/>
      </c>
      <c r="L17" s="10">
        <f>IF(I17="","",IF(K17&lt;0,"Gecikti",IF(K17&lt;=30,"Yaklaşıyor","Zamanı var")))</f>
        <v/>
      </c>
    </row>
    <row r="18">
      <c r="A18" s="11" t="n"/>
      <c r="B18" s="13" t="n"/>
      <c r="C18" s="12" t="n"/>
      <c r="D18" s="11" t="n"/>
      <c r="E18" s="18" t="n"/>
      <c r="F18" s="11" t="n"/>
      <c r="G18" s="11" t="n"/>
      <c r="H18" s="11" t="n"/>
      <c r="I18" s="16">
        <f>IF(OR(B18="",G18=""),"",EDATE(B18,G18))</f>
        <v/>
      </c>
      <c r="J18" s="17">
        <f>IF(OR(C18="",H18=""),"",C18+H18)</f>
        <v/>
      </c>
      <c r="K18" s="10">
        <f>IF(I18="","",I18-TODAY())</f>
        <v/>
      </c>
      <c r="L18" s="10">
        <f>IF(I18="","",IF(K18&lt;0,"Gecikti",IF(K18&lt;=30,"Yaklaşıyor","Zamanı var")))</f>
        <v/>
      </c>
    </row>
    <row r="19">
      <c r="A19" s="11" t="n"/>
      <c r="B19" s="13" t="n"/>
      <c r="C19" s="12" t="n"/>
      <c r="D19" s="11" t="n"/>
      <c r="E19" s="18" t="n"/>
      <c r="F19" s="11" t="n"/>
      <c r="G19" s="11" t="n"/>
      <c r="H19" s="11" t="n"/>
      <c r="I19" s="16">
        <f>IF(OR(B19="",G19=""),"",EDATE(B19,G19))</f>
        <v/>
      </c>
      <c r="J19" s="17">
        <f>IF(OR(C19="",H19=""),"",C19+H19)</f>
        <v/>
      </c>
      <c r="K19" s="10">
        <f>IF(I19="","",I19-TODAY())</f>
        <v/>
      </c>
      <c r="L19" s="10">
        <f>IF(I19="","",IF(K19&lt;0,"Gecikti",IF(K19&lt;=30,"Yaklaşıyor","Zamanı var")))</f>
        <v/>
      </c>
    </row>
    <row r="20">
      <c r="A20" s="11" t="n"/>
      <c r="B20" s="13" t="n"/>
      <c r="C20" s="12" t="n"/>
      <c r="D20" s="11" t="n"/>
      <c r="E20" s="18" t="n"/>
      <c r="F20" s="11" t="n"/>
      <c r="G20" s="11" t="n"/>
      <c r="H20" s="11" t="n"/>
      <c r="I20" s="16">
        <f>IF(OR(B20="",G20=""),"",EDATE(B20,G20))</f>
        <v/>
      </c>
      <c r="J20" s="17">
        <f>IF(OR(C20="",H20=""),"",C20+H20)</f>
        <v/>
      </c>
      <c r="K20" s="10">
        <f>IF(I20="","",I20-TODAY())</f>
        <v/>
      </c>
      <c r="L20" s="10">
        <f>IF(I20="","",IF(K20&lt;0,"Gecikti",IF(K20&lt;=30,"Yaklaşıyor","Zamanı var")))</f>
        <v/>
      </c>
    </row>
    <row r="21">
      <c r="A21" s="11" t="n"/>
      <c r="B21" s="13" t="n"/>
      <c r="C21" s="12" t="n"/>
      <c r="D21" s="11" t="n"/>
      <c r="E21" s="18" t="n"/>
      <c r="F21" s="11" t="n"/>
      <c r="G21" s="11" t="n"/>
      <c r="H21" s="11" t="n"/>
      <c r="I21" s="16">
        <f>IF(OR(B21="",G21=""),"",EDATE(B21,G21))</f>
        <v/>
      </c>
      <c r="J21" s="17">
        <f>IF(OR(C21="",H21=""),"",C21+H21)</f>
        <v/>
      </c>
      <c r="K21" s="10">
        <f>IF(I21="","",I21-TODAY())</f>
        <v/>
      </c>
      <c r="L21" s="10">
        <f>IF(I21="","",IF(K21&lt;0,"Gecikti",IF(K21&lt;=30,"Yaklaşıyor","Zamanı var")))</f>
        <v/>
      </c>
    </row>
    <row r="22">
      <c r="A22" s="11" t="n"/>
      <c r="B22" s="13" t="n"/>
      <c r="C22" s="12" t="n"/>
      <c r="D22" s="11" t="n"/>
      <c r="E22" s="18" t="n"/>
      <c r="F22" s="11" t="n"/>
      <c r="G22" s="11" t="n"/>
      <c r="H22" s="11" t="n"/>
      <c r="I22" s="16">
        <f>IF(OR(B22="",G22=""),"",EDATE(B22,G22))</f>
        <v/>
      </c>
      <c r="J22" s="17">
        <f>IF(OR(C22="",H22=""),"",C22+H22)</f>
        <v/>
      </c>
      <c r="K22" s="10">
        <f>IF(I22="","",I22-TODAY())</f>
        <v/>
      </c>
      <c r="L22" s="10">
        <f>IF(I22="","",IF(K22&lt;0,"Gecikti",IF(K22&lt;=30,"Yaklaşıyor","Zamanı var")))</f>
        <v/>
      </c>
    </row>
    <row r="23">
      <c r="A23" s="11" t="n"/>
      <c r="B23" s="13" t="n"/>
      <c r="C23" s="12" t="n"/>
      <c r="D23" s="11" t="n"/>
      <c r="E23" s="18" t="n"/>
      <c r="F23" s="11" t="n"/>
      <c r="G23" s="11" t="n"/>
      <c r="H23" s="11" t="n"/>
      <c r="I23" s="16">
        <f>IF(OR(B23="",G23=""),"",EDATE(B23,G23))</f>
        <v/>
      </c>
      <c r="J23" s="17">
        <f>IF(OR(C23="",H23=""),"",C23+H23)</f>
        <v/>
      </c>
      <c r="K23" s="10">
        <f>IF(I23="","",I23-TODAY())</f>
        <v/>
      </c>
      <c r="L23" s="10">
        <f>IF(I23="","",IF(K23&lt;0,"Gecikti",IF(K23&lt;=30,"Yaklaşıyor","Zamanı var")))</f>
        <v/>
      </c>
    </row>
    <row r="24">
      <c r="A24" s="11" t="n"/>
      <c r="B24" s="13" t="n"/>
      <c r="C24" s="12" t="n"/>
      <c r="D24" s="11" t="n"/>
      <c r="E24" s="18" t="n"/>
      <c r="F24" s="11" t="n"/>
      <c r="G24" s="11" t="n"/>
      <c r="H24" s="11" t="n"/>
      <c r="I24" s="16">
        <f>IF(OR(B24="",G24=""),"",EDATE(B24,G24))</f>
        <v/>
      </c>
      <c r="J24" s="17">
        <f>IF(OR(C24="",H24=""),"",C24+H24)</f>
        <v/>
      </c>
      <c r="K24" s="10">
        <f>IF(I24="","",I24-TODAY())</f>
        <v/>
      </c>
      <c r="L24" s="10">
        <f>IF(I24="","",IF(K24&lt;0,"Gecikti",IF(K24&lt;=30,"Yaklaşıyor","Zamanı var")))</f>
        <v/>
      </c>
    </row>
    <row r="25">
      <c r="A25" s="11" t="n"/>
      <c r="B25" s="13" t="n"/>
      <c r="C25" s="12" t="n"/>
      <c r="D25" s="11" t="n"/>
      <c r="E25" s="18" t="n"/>
      <c r="F25" s="11" t="n"/>
      <c r="G25" s="11" t="n"/>
      <c r="H25" s="11" t="n"/>
      <c r="I25" s="16">
        <f>IF(OR(B25="",G25=""),"",EDATE(B25,G25))</f>
        <v/>
      </c>
      <c r="J25" s="17">
        <f>IF(OR(C25="",H25=""),"",C25+H25)</f>
        <v/>
      </c>
      <c r="K25" s="10">
        <f>IF(I25="","",I25-TODAY())</f>
        <v/>
      </c>
      <c r="L25" s="10">
        <f>IF(I25="","",IF(K25&lt;0,"Gecikti",IF(K25&lt;=30,"Yaklaşıyor","Zamanı var")))</f>
        <v/>
      </c>
    </row>
    <row r="26">
      <c r="A26" s="11" t="n"/>
      <c r="B26" s="13" t="n"/>
      <c r="C26" s="12" t="n"/>
      <c r="D26" s="11" t="n"/>
      <c r="E26" s="18" t="n"/>
      <c r="F26" s="11" t="n"/>
      <c r="G26" s="11" t="n"/>
      <c r="H26" s="11" t="n"/>
      <c r="I26" s="16">
        <f>IF(OR(B26="",G26=""),"",EDATE(B26,G26))</f>
        <v/>
      </c>
      <c r="J26" s="17">
        <f>IF(OR(C26="",H26=""),"",C26+H26)</f>
        <v/>
      </c>
      <c r="K26" s="10">
        <f>IF(I26="","",I26-TODAY())</f>
        <v/>
      </c>
      <c r="L26" s="10">
        <f>IF(I26="","",IF(K26&lt;0,"Gecikti",IF(K26&lt;=30,"Yaklaşıyor","Zamanı var")))</f>
        <v/>
      </c>
    </row>
    <row r="27">
      <c r="A27" s="11" t="n"/>
      <c r="B27" s="13" t="n"/>
      <c r="C27" s="12" t="n"/>
      <c r="D27" s="11" t="n"/>
      <c r="E27" s="18" t="n"/>
      <c r="F27" s="11" t="n"/>
      <c r="G27" s="11" t="n"/>
      <c r="H27" s="11" t="n"/>
      <c r="I27" s="16">
        <f>IF(OR(B27="",G27=""),"",EDATE(B27,G27))</f>
        <v/>
      </c>
      <c r="J27" s="17">
        <f>IF(OR(C27="",H27=""),"",C27+H27)</f>
        <v/>
      </c>
      <c r="K27" s="10">
        <f>IF(I27="","",I27-TODAY())</f>
        <v/>
      </c>
      <c r="L27" s="10">
        <f>IF(I27="","",IF(K27&lt;0,"Gecikti",IF(K27&lt;=30,"Yaklaşıyor","Zamanı var")))</f>
        <v/>
      </c>
    </row>
    <row r="28">
      <c r="A28" s="11" t="n"/>
      <c r="B28" s="13" t="n"/>
      <c r="C28" s="12" t="n"/>
      <c r="D28" s="11" t="n"/>
      <c r="E28" s="18" t="n"/>
      <c r="F28" s="11" t="n"/>
      <c r="G28" s="11" t="n"/>
      <c r="H28" s="11" t="n"/>
      <c r="I28" s="16">
        <f>IF(OR(B28="",G28=""),"",EDATE(B28,G28))</f>
        <v/>
      </c>
      <c r="J28" s="17">
        <f>IF(OR(C28="",H28=""),"",C28+H28)</f>
        <v/>
      </c>
      <c r="K28" s="10">
        <f>IF(I28="","",I28-TODAY())</f>
        <v/>
      </c>
      <c r="L28" s="10">
        <f>IF(I28="","",IF(K28&lt;0,"Gecikti",IF(K28&lt;=30,"Yaklaşıyor","Zamanı var")))</f>
        <v/>
      </c>
    </row>
    <row r="29">
      <c r="A29" s="11" t="n"/>
      <c r="B29" s="13" t="n"/>
      <c r="C29" s="12" t="n"/>
      <c r="D29" s="11" t="n"/>
      <c r="E29" s="18" t="n"/>
      <c r="F29" s="11" t="n"/>
      <c r="G29" s="11" t="n"/>
      <c r="H29" s="11" t="n"/>
      <c r="I29" s="16">
        <f>IF(OR(B29="",G29=""),"",EDATE(B29,G29))</f>
        <v/>
      </c>
      <c r="J29" s="17">
        <f>IF(OR(C29="",H29=""),"",C29+H29)</f>
        <v/>
      </c>
      <c r="K29" s="10">
        <f>IF(I29="","",I29-TODAY())</f>
        <v/>
      </c>
      <c r="L29" s="10">
        <f>IF(I29="","",IF(K29&lt;0,"Gecikti",IF(K29&lt;=30,"Yaklaşıyor","Zamanı var")))</f>
        <v/>
      </c>
    </row>
    <row r="30">
      <c r="A30" s="11" t="n"/>
      <c r="B30" s="13" t="n"/>
      <c r="C30" s="12" t="n"/>
      <c r="D30" s="11" t="n"/>
      <c r="E30" s="18" t="n"/>
      <c r="F30" s="11" t="n"/>
      <c r="G30" s="11" t="n"/>
      <c r="H30" s="11" t="n"/>
      <c r="I30" s="16">
        <f>IF(OR(B30="",G30=""),"",EDATE(B30,G30))</f>
        <v/>
      </c>
      <c r="J30" s="17">
        <f>IF(OR(C30="",H30=""),"",C30+H30)</f>
        <v/>
      </c>
      <c r="K30" s="10">
        <f>IF(I30="","",I30-TODAY())</f>
        <v/>
      </c>
      <c r="L30" s="10">
        <f>IF(I30="","",IF(K30&lt;0,"Gecikti",IF(K30&lt;=30,"Yaklaşıyor","Zamanı var")))</f>
        <v/>
      </c>
    </row>
    <row r="31">
      <c r="A31" s="11" t="n"/>
      <c r="B31" s="13" t="n"/>
      <c r="C31" s="12" t="n"/>
      <c r="D31" s="11" t="n"/>
      <c r="E31" s="18" t="n"/>
      <c r="F31" s="11" t="n"/>
      <c r="G31" s="11" t="n"/>
      <c r="H31" s="11" t="n"/>
      <c r="I31" s="16">
        <f>IF(OR(B31="",G31=""),"",EDATE(B31,G31))</f>
        <v/>
      </c>
      <c r="J31" s="17">
        <f>IF(OR(C31="",H31=""),"",C31+H31)</f>
        <v/>
      </c>
      <c r="K31" s="10">
        <f>IF(I31="","",I31-TODAY())</f>
        <v/>
      </c>
      <c r="L31" s="10">
        <f>IF(I31="","",IF(K31&lt;0,"Gecikti",IF(K31&lt;=30,"Yaklaşıyor","Zamanı var")))</f>
        <v/>
      </c>
    </row>
    <row r="32">
      <c r="A32" s="11" t="n"/>
      <c r="B32" s="13" t="n"/>
      <c r="C32" s="12" t="n"/>
      <c r="D32" s="11" t="n"/>
      <c r="E32" s="18" t="n"/>
      <c r="F32" s="11" t="n"/>
      <c r="G32" s="11" t="n"/>
      <c r="H32" s="11" t="n"/>
      <c r="I32" s="16">
        <f>IF(OR(B32="",G32=""),"",EDATE(B32,G32))</f>
        <v/>
      </c>
      <c r="J32" s="17">
        <f>IF(OR(C32="",H32=""),"",C32+H32)</f>
        <v/>
      </c>
      <c r="K32" s="10">
        <f>IF(I32="","",I32-TODAY())</f>
        <v/>
      </c>
      <c r="L32" s="10">
        <f>IF(I32="","",IF(K32&lt;0,"Gecikti",IF(K32&lt;=30,"Yaklaşıyor","Zamanı var")))</f>
        <v/>
      </c>
    </row>
    <row r="33">
      <c r="A33" s="11" t="n"/>
      <c r="B33" s="13" t="n"/>
      <c r="C33" s="12" t="n"/>
      <c r="D33" s="11" t="n"/>
      <c r="E33" s="18" t="n"/>
      <c r="F33" s="11" t="n"/>
      <c r="G33" s="11" t="n"/>
      <c r="H33" s="11" t="n"/>
      <c r="I33" s="16">
        <f>IF(OR(B33="",G33=""),"",EDATE(B33,G33))</f>
        <v/>
      </c>
      <c r="J33" s="17">
        <f>IF(OR(C33="",H33=""),"",C33+H33)</f>
        <v/>
      </c>
      <c r="K33" s="10">
        <f>IF(I33="","",I33-TODAY())</f>
        <v/>
      </c>
      <c r="L33" s="10">
        <f>IF(I33="","",IF(K33&lt;0,"Gecikti",IF(K33&lt;=30,"Yaklaşıyor","Zamanı var")))</f>
        <v/>
      </c>
    </row>
    <row r="34">
      <c r="A34" s="11" t="n"/>
      <c r="B34" s="13" t="n"/>
      <c r="C34" s="12" t="n"/>
      <c r="D34" s="11" t="n"/>
      <c r="E34" s="18" t="n"/>
      <c r="F34" s="11" t="n"/>
      <c r="G34" s="11" t="n"/>
      <c r="H34" s="11" t="n"/>
      <c r="I34" s="16">
        <f>IF(OR(B34="",G34=""),"",EDATE(B34,G34))</f>
        <v/>
      </c>
      <c r="J34" s="17">
        <f>IF(OR(C34="",H34=""),"",C34+H34)</f>
        <v/>
      </c>
      <c r="K34" s="10">
        <f>IF(I34="","",I34-TODAY())</f>
        <v/>
      </c>
      <c r="L34" s="10">
        <f>IF(I34="","",IF(K34&lt;0,"Gecikti",IF(K34&lt;=30,"Yaklaşıyor","Zamanı var")))</f>
        <v/>
      </c>
    </row>
    <row r="35">
      <c r="A35" s="11" t="n"/>
      <c r="B35" s="13" t="n"/>
      <c r="C35" s="12" t="n"/>
      <c r="D35" s="11" t="n"/>
      <c r="E35" s="18" t="n"/>
      <c r="F35" s="11" t="n"/>
      <c r="G35" s="11" t="n"/>
      <c r="H35" s="11" t="n"/>
      <c r="I35" s="16">
        <f>IF(OR(B35="",G35=""),"",EDATE(B35,G35))</f>
        <v/>
      </c>
      <c r="J35" s="17">
        <f>IF(OR(C35="",H35=""),"",C35+H35)</f>
        <v/>
      </c>
      <c r="K35" s="10">
        <f>IF(I35="","",I35-TODAY())</f>
        <v/>
      </c>
      <c r="L35" s="10">
        <f>IF(I35="","",IF(K35&lt;0,"Gecikti",IF(K35&lt;=30,"Yaklaşıyor","Zamanı var")))</f>
        <v/>
      </c>
    </row>
    <row r="36">
      <c r="A36" s="11" t="n"/>
      <c r="B36" s="13" t="n"/>
      <c r="C36" s="12" t="n"/>
      <c r="D36" s="11" t="n"/>
      <c r="E36" s="18" t="n"/>
      <c r="F36" s="11" t="n"/>
      <c r="G36" s="11" t="n"/>
      <c r="H36" s="11" t="n"/>
      <c r="I36" s="16">
        <f>IF(OR(B36="",G36=""),"",EDATE(B36,G36))</f>
        <v/>
      </c>
      <c r="J36" s="17">
        <f>IF(OR(C36="",H36=""),"",C36+H36)</f>
        <v/>
      </c>
      <c r="K36" s="10">
        <f>IF(I36="","",I36-TODAY())</f>
        <v/>
      </c>
      <c r="L36" s="10">
        <f>IF(I36="","",IF(K36&lt;0,"Gecikti",IF(K36&lt;=30,"Yaklaşıyor","Zamanı var")))</f>
        <v/>
      </c>
    </row>
    <row r="37">
      <c r="A37" s="11" t="n"/>
      <c r="B37" s="13" t="n"/>
      <c r="C37" s="12" t="n"/>
      <c r="D37" s="11" t="n"/>
      <c r="E37" s="18" t="n"/>
      <c r="F37" s="11" t="n"/>
      <c r="G37" s="11" t="n"/>
      <c r="H37" s="11" t="n"/>
      <c r="I37" s="16">
        <f>IF(OR(B37="",G37=""),"",EDATE(B37,G37))</f>
        <v/>
      </c>
      <c r="J37" s="17">
        <f>IF(OR(C37="",H37=""),"",C37+H37)</f>
        <v/>
      </c>
      <c r="K37" s="10">
        <f>IF(I37="","",I37-TODAY())</f>
        <v/>
      </c>
      <c r="L37" s="10">
        <f>IF(I37="","",IF(K37&lt;0,"Gecikti",IF(K37&lt;=30,"Yaklaşıyor","Zamanı var")))</f>
        <v/>
      </c>
    </row>
    <row r="38">
      <c r="A38" s="11" t="n"/>
      <c r="B38" s="13" t="n"/>
      <c r="C38" s="12" t="n"/>
      <c r="D38" s="11" t="n"/>
      <c r="E38" s="18" t="n"/>
      <c r="F38" s="11" t="n"/>
      <c r="G38" s="11" t="n"/>
      <c r="H38" s="11" t="n"/>
      <c r="I38" s="16">
        <f>IF(OR(B38="",G38=""),"",EDATE(B38,G38))</f>
        <v/>
      </c>
      <c r="J38" s="17">
        <f>IF(OR(C38="",H38=""),"",C38+H38)</f>
        <v/>
      </c>
      <c r="K38" s="10">
        <f>IF(I38="","",I38-TODAY())</f>
        <v/>
      </c>
      <c r="L38" s="10">
        <f>IF(I38="","",IF(K38&lt;0,"Gecikti",IF(K38&lt;=30,"Yaklaşıyor","Zamanı var")))</f>
        <v/>
      </c>
    </row>
    <row r="39">
      <c r="A39" s="11" t="n"/>
      <c r="B39" s="13" t="n"/>
      <c r="C39" s="12" t="n"/>
      <c r="D39" s="11" t="n"/>
      <c r="E39" s="18" t="n"/>
      <c r="F39" s="11" t="n"/>
      <c r="G39" s="11" t="n"/>
      <c r="H39" s="11" t="n"/>
      <c r="I39" s="16">
        <f>IF(OR(B39="",G39=""),"",EDATE(B39,G39))</f>
        <v/>
      </c>
      <c r="J39" s="17">
        <f>IF(OR(C39="",H39=""),"",C39+H39)</f>
        <v/>
      </c>
      <c r="K39" s="10">
        <f>IF(I39="","",I39-TODAY())</f>
        <v/>
      </c>
      <c r="L39" s="10">
        <f>IF(I39="","",IF(K39&lt;0,"Gecikti",IF(K39&lt;=30,"Yaklaşıyor","Zamanı var")))</f>
        <v/>
      </c>
    </row>
    <row r="40">
      <c r="A40" s="11" t="n"/>
      <c r="B40" s="13" t="n"/>
      <c r="C40" s="12" t="n"/>
      <c r="D40" s="11" t="n"/>
      <c r="E40" s="18" t="n"/>
      <c r="F40" s="11" t="n"/>
      <c r="G40" s="11" t="n"/>
      <c r="H40" s="11" t="n"/>
      <c r="I40" s="16">
        <f>IF(OR(B40="",G40=""),"",EDATE(B40,G40))</f>
        <v/>
      </c>
      <c r="J40" s="17">
        <f>IF(OR(C40="",H40=""),"",C40+H40)</f>
        <v/>
      </c>
      <c r="K40" s="10">
        <f>IF(I40="","",I40-TODAY())</f>
        <v/>
      </c>
      <c r="L40" s="10">
        <f>IF(I40="","",IF(K40&lt;0,"Gecikti",IF(K40&lt;=30,"Yaklaşıyor","Zamanı var")))</f>
        <v/>
      </c>
    </row>
    <row r="41">
      <c r="A41" s="11" t="n"/>
      <c r="B41" s="13" t="n"/>
      <c r="C41" s="12" t="n"/>
      <c r="D41" s="11" t="n"/>
      <c r="E41" s="18" t="n"/>
      <c r="F41" s="11" t="n"/>
      <c r="G41" s="11" t="n"/>
      <c r="H41" s="11" t="n"/>
      <c r="I41" s="16">
        <f>IF(OR(B41="",G41=""),"",EDATE(B41,G41))</f>
        <v/>
      </c>
      <c r="J41" s="17">
        <f>IF(OR(C41="",H41=""),"",C41+H41)</f>
        <v/>
      </c>
      <c r="K41" s="10">
        <f>IF(I41="","",I41-TODAY())</f>
        <v/>
      </c>
      <c r="L41" s="10">
        <f>IF(I41="","",IF(K41&lt;0,"Gecikti",IF(K41&lt;=30,"Yaklaşıyor","Zamanı var")))</f>
        <v/>
      </c>
    </row>
    <row r="42">
      <c r="A42" s="11" t="n"/>
      <c r="B42" s="13" t="n"/>
      <c r="C42" s="12" t="n"/>
      <c r="D42" s="11" t="n"/>
      <c r="E42" s="18" t="n"/>
      <c r="F42" s="11" t="n"/>
      <c r="G42" s="11" t="n"/>
      <c r="H42" s="11" t="n"/>
      <c r="I42" s="16">
        <f>IF(OR(B42="",G42=""),"",EDATE(B42,G42))</f>
        <v/>
      </c>
      <c r="J42" s="17">
        <f>IF(OR(C42="",H42=""),"",C42+H42)</f>
        <v/>
      </c>
      <c r="K42" s="10">
        <f>IF(I42="","",I42-TODAY())</f>
        <v/>
      </c>
      <c r="L42" s="10">
        <f>IF(I42="","",IF(K42&lt;0,"Gecikti",IF(K42&lt;=30,"Yaklaşıyor","Zamanı var")))</f>
        <v/>
      </c>
    </row>
    <row r="43">
      <c r="A43" s="11" t="n"/>
      <c r="B43" s="13" t="n"/>
      <c r="C43" s="12" t="n"/>
      <c r="D43" s="11" t="n"/>
      <c r="E43" s="18" t="n"/>
      <c r="F43" s="11" t="n"/>
      <c r="G43" s="11" t="n"/>
      <c r="H43" s="11" t="n"/>
      <c r="I43" s="16">
        <f>IF(OR(B43="",G43=""),"",EDATE(B43,G43))</f>
        <v/>
      </c>
      <c r="J43" s="17">
        <f>IF(OR(C43="",H43=""),"",C43+H43)</f>
        <v/>
      </c>
      <c r="K43" s="10">
        <f>IF(I43="","",I43-TODAY())</f>
        <v/>
      </c>
      <c r="L43" s="10">
        <f>IF(I43="","",IF(K43&lt;0,"Gecikti",IF(K43&lt;=30,"Yaklaşıyor","Zamanı var")))</f>
        <v/>
      </c>
    </row>
    <row r="44">
      <c r="A44" s="11" t="n"/>
      <c r="B44" s="13" t="n"/>
      <c r="C44" s="12" t="n"/>
      <c r="D44" s="11" t="n"/>
      <c r="E44" s="18" t="n"/>
      <c r="F44" s="11" t="n"/>
      <c r="G44" s="11" t="n"/>
      <c r="H44" s="11" t="n"/>
      <c r="I44" s="16">
        <f>IF(OR(B44="",G44=""),"",EDATE(B44,G44))</f>
        <v/>
      </c>
      <c r="J44" s="17">
        <f>IF(OR(C44="",H44=""),"",C44+H44)</f>
        <v/>
      </c>
      <c r="K44" s="10">
        <f>IF(I44="","",I44-TODAY())</f>
        <v/>
      </c>
      <c r="L44" s="10">
        <f>IF(I44="","",IF(K44&lt;0,"Gecikti",IF(K44&lt;=30,"Yaklaşıyor","Zamanı var")))</f>
        <v/>
      </c>
    </row>
    <row r="45">
      <c r="A45" s="11" t="n"/>
      <c r="B45" s="13" t="n"/>
      <c r="C45" s="12" t="n"/>
      <c r="D45" s="11" t="n"/>
      <c r="E45" s="18" t="n"/>
      <c r="F45" s="11" t="n"/>
      <c r="G45" s="11" t="n"/>
      <c r="H45" s="11" t="n"/>
      <c r="I45" s="16">
        <f>IF(OR(B45="",G45=""),"",EDATE(B45,G45))</f>
        <v/>
      </c>
      <c r="J45" s="17">
        <f>IF(OR(C45="",H45=""),"",C45+H45)</f>
        <v/>
      </c>
      <c r="K45" s="10">
        <f>IF(I45="","",I45-TODAY())</f>
        <v/>
      </c>
      <c r="L45" s="10">
        <f>IF(I45="","",IF(K45&lt;0,"Gecikti",IF(K45&lt;=30,"Yaklaşıyor","Zamanı var")))</f>
        <v/>
      </c>
    </row>
    <row r="46">
      <c r="A46" s="11" t="n"/>
      <c r="B46" s="13" t="n"/>
      <c r="C46" s="12" t="n"/>
      <c r="D46" s="11" t="n"/>
      <c r="E46" s="18" t="n"/>
      <c r="F46" s="11" t="n"/>
      <c r="G46" s="11" t="n"/>
      <c r="H46" s="11" t="n"/>
      <c r="I46" s="16">
        <f>IF(OR(B46="",G46=""),"",EDATE(B46,G46))</f>
        <v/>
      </c>
      <c r="J46" s="17">
        <f>IF(OR(C46="",H46=""),"",C46+H46)</f>
        <v/>
      </c>
      <c r="K46" s="10">
        <f>IF(I46="","",I46-TODAY())</f>
        <v/>
      </c>
      <c r="L46" s="10">
        <f>IF(I46="","",IF(K46&lt;0,"Gecikti",IF(K46&lt;=30,"Yaklaşıyor","Zamanı var")))</f>
        <v/>
      </c>
    </row>
    <row r="47">
      <c r="A47" s="11" t="n"/>
      <c r="B47" s="13" t="n"/>
      <c r="C47" s="12" t="n"/>
      <c r="D47" s="11" t="n"/>
      <c r="E47" s="18" t="n"/>
      <c r="F47" s="11" t="n"/>
      <c r="G47" s="11" t="n"/>
      <c r="H47" s="11" t="n"/>
      <c r="I47" s="16">
        <f>IF(OR(B47="",G47=""),"",EDATE(B47,G47))</f>
        <v/>
      </c>
      <c r="J47" s="17">
        <f>IF(OR(C47="",H47=""),"",C47+H47)</f>
        <v/>
      </c>
      <c r="K47" s="10">
        <f>IF(I47="","",I47-TODAY())</f>
        <v/>
      </c>
      <c r="L47" s="10">
        <f>IF(I47="","",IF(K47&lt;0,"Gecikti",IF(K47&lt;=30,"Yaklaşıyor","Zamanı var")))</f>
        <v/>
      </c>
    </row>
    <row r="48">
      <c r="A48" s="11" t="n"/>
      <c r="B48" s="13" t="n"/>
      <c r="C48" s="12" t="n"/>
      <c r="D48" s="11" t="n"/>
      <c r="E48" s="18" t="n"/>
      <c r="F48" s="11" t="n"/>
      <c r="G48" s="11" t="n"/>
      <c r="H48" s="11" t="n"/>
      <c r="I48" s="16">
        <f>IF(OR(B48="",G48=""),"",EDATE(B48,G48))</f>
        <v/>
      </c>
      <c r="J48" s="17">
        <f>IF(OR(C48="",H48=""),"",C48+H48)</f>
        <v/>
      </c>
      <c r="K48" s="10">
        <f>IF(I48="","",I48-TODAY())</f>
        <v/>
      </c>
      <c r="L48" s="10">
        <f>IF(I48="","",IF(K48&lt;0,"Gecikti",IF(K48&lt;=30,"Yaklaşıyor","Zamanı var")))</f>
        <v/>
      </c>
    </row>
    <row r="49">
      <c r="A49" s="11" t="n"/>
      <c r="B49" s="13" t="n"/>
      <c r="C49" s="12" t="n"/>
      <c r="D49" s="11" t="n"/>
      <c r="E49" s="18" t="n"/>
      <c r="F49" s="11" t="n"/>
      <c r="G49" s="11" t="n"/>
      <c r="H49" s="11" t="n"/>
      <c r="I49" s="16">
        <f>IF(OR(B49="",G49=""),"",EDATE(B49,G49))</f>
        <v/>
      </c>
      <c r="J49" s="17">
        <f>IF(OR(C49="",H49=""),"",C49+H49)</f>
        <v/>
      </c>
      <c r="K49" s="10">
        <f>IF(I49="","",I49-TODAY())</f>
        <v/>
      </c>
      <c r="L49" s="10">
        <f>IF(I49="","",IF(K49&lt;0,"Gecikti",IF(K49&lt;=30,"Yaklaşıyor","Zamanı var")))</f>
        <v/>
      </c>
    </row>
    <row r="50">
      <c r="A50" s="11" t="n"/>
      <c r="B50" s="13" t="n"/>
      <c r="C50" s="12" t="n"/>
      <c r="D50" s="11" t="n"/>
      <c r="E50" s="18" t="n"/>
      <c r="F50" s="11" t="n"/>
      <c r="G50" s="11" t="n"/>
      <c r="H50" s="11" t="n"/>
      <c r="I50" s="16">
        <f>IF(OR(B50="",G50=""),"",EDATE(B50,G50))</f>
        <v/>
      </c>
      <c r="J50" s="17">
        <f>IF(OR(C50="",H50=""),"",C50+H50)</f>
        <v/>
      </c>
      <c r="K50" s="10">
        <f>IF(I50="","",I50-TODAY())</f>
        <v/>
      </c>
      <c r="L50" s="10">
        <f>IF(I50="","",IF(K50&lt;0,"Gecikti",IF(K50&lt;=30,"Yaklaşıyor","Zamanı var")))</f>
        <v/>
      </c>
    </row>
    <row r="51">
      <c r="A51" s="11" t="n"/>
      <c r="B51" s="13" t="n"/>
      <c r="C51" s="12" t="n"/>
      <c r="D51" s="11" t="n"/>
      <c r="E51" s="18" t="n"/>
      <c r="F51" s="11" t="n"/>
      <c r="G51" s="11" t="n"/>
      <c r="H51" s="11" t="n"/>
      <c r="I51" s="16">
        <f>IF(OR(B51="",G51=""),"",EDATE(B51,G51))</f>
        <v/>
      </c>
      <c r="J51" s="17">
        <f>IF(OR(C51="",H51=""),"",C51+H51)</f>
        <v/>
      </c>
      <c r="K51" s="10">
        <f>IF(I51="","",I51-TODAY())</f>
        <v/>
      </c>
      <c r="L51" s="10">
        <f>IF(I51="","",IF(K51&lt;0,"Gecikti",IF(K51&lt;=30,"Yaklaşıyor","Zamanı var")))</f>
        <v/>
      </c>
    </row>
    <row r="52">
      <c r="A52" s="11" t="n"/>
      <c r="B52" s="13" t="n"/>
      <c r="C52" s="12" t="n"/>
      <c r="D52" s="11" t="n"/>
      <c r="E52" s="18" t="n"/>
      <c r="F52" s="11" t="n"/>
      <c r="G52" s="11" t="n"/>
      <c r="H52" s="11" t="n"/>
      <c r="I52" s="16">
        <f>IF(OR(B52="",G52=""),"",EDATE(B52,G52))</f>
        <v/>
      </c>
      <c r="J52" s="17">
        <f>IF(OR(C52="",H52=""),"",C52+H52)</f>
        <v/>
      </c>
      <c r="K52" s="10">
        <f>IF(I52="","",I52-TODAY())</f>
        <v/>
      </c>
      <c r="L52" s="10">
        <f>IF(I52="","",IF(K52&lt;0,"Gecikti",IF(K52&lt;=30,"Yaklaşıyor","Zamanı var")))</f>
        <v/>
      </c>
    </row>
    <row r="53">
      <c r="A53" s="11" t="n"/>
      <c r="B53" s="13" t="n"/>
      <c r="C53" s="12" t="n"/>
      <c r="D53" s="11" t="n"/>
      <c r="E53" s="18" t="n"/>
      <c r="F53" s="11" t="n"/>
      <c r="G53" s="11" t="n"/>
      <c r="H53" s="11" t="n"/>
      <c r="I53" s="16">
        <f>IF(OR(B53="",G53=""),"",EDATE(B53,G53))</f>
        <v/>
      </c>
      <c r="J53" s="17">
        <f>IF(OR(C53="",H53=""),"",C53+H53)</f>
        <v/>
      </c>
      <c r="K53" s="10">
        <f>IF(I53="","",I53-TODAY())</f>
        <v/>
      </c>
      <c r="L53" s="10">
        <f>IF(I53="","",IF(K53&lt;0,"Gecikti",IF(K53&lt;=30,"Yaklaşıyor","Zamanı var")))</f>
        <v/>
      </c>
    </row>
    <row r="54">
      <c r="A54" s="11" t="n"/>
      <c r="B54" s="13" t="n"/>
      <c r="C54" s="12" t="n"/>
      <c r="D54" s="11" t="n"/>
      <c r="E54" s="18" t="n"/>
      <c r="F54" s="11" t="n"/>
      <c r="G54" s="11" t="n"/>
      <c r="H54" s="11" t="n"/>
      <c r="I54" s="16">
        <f>IF(OR(B54="",G54=""),"",EDATE(B54,G54))</f>
        <v/>
      </c>
      <c r="J54" s="17">
        <f>IF(OR(C54="",H54=""),"",C54+H54)</f>
        <v/>
      </c>
      <c r="K54" s="10">
        <f>IF(I54="","",I54-TODAY())</f>
        <v/>
      </c>
      <c r="L54" s="10">
        <f>IF(I54="","",IF(K54&lt;0,"Gecikti",IF(K54&lt;=30,"Yaklaşıyor","Zamanı var")))</f>
        <v/>
      </c>
    </row>
    <row r="55">
      <c r="A55" s="11" t="n"/>
      <c r="B55" s="13" t="n"/>
      <c r="C55" s="12" t="n"/>
      <c r="D55" s="11" t="n"/>
      <c r="E55" s="18" t="n"/>
      <c r="F55" s="11" t="n"/>
      <c r="G55" s="11" t="n"/>
      <c r="H55" s="11" t="n"/>
      <c r="I55" s="16">
        <f>IF(OR(B55="",G55=""),"",EDATE(B55,G55))</f>
        <v/>
      </c>
      <c r="J55" s="17">
        <f>IF(OR(C55="",H55=""),"",C55+H55)</f>
        <v/>
      </c>
      <c r="K55" s="10">
        <f>IF(I55="","",I55-TODAY())</f>
        <v/>
      </c>
      <c r="L55" s="10">
        <f>IF(I55="","",IF(K55&lt;0,"Gecikti",IF(K55&lt;=30,"Yaklaşıyor","Zamanı var")))</f>
        <v/>
      </c>
    </row>
    <row r="56">
      <c r="A56" s="11" t="n"/>
      <c r="B56" s="13" t="n"/>
      <c r="C56" s="12" t="n"/>
      <c r="D56" s="11" t="n"/>
      <c r="E56" s="18" t="n"/>
      <c r="F56" s="11" t="n"/>
      <c r="G56" s="11" t="n"/>
      <c r="H56" s="11" t="n"/>
      <c r="I56" s="16">
        <f>IF(OR(B56="",G56=""),"",EDATE(B56,G56))</f>
        <v/>
      </c>
      <c r="J56" s="17">
        <f>IF(OR(C56="",H56=""),"",C56+H56)</f>
        <v/>
      </c>
      <c r="K56" s="10">
        <f>IF(I56="","",I56-TODAY())</f>
        <v/>
      </c>
      <c r="L56" s="10">
        <f>IF(I56="","",IF(K56&lt;0,"Gecikti",IF(K56&lt;=30,"Yaklaşıyor","Zamanı var")))</f>
        <v/>
      </c>
    </row>
    <row r="57">
      <c r="A57" s="11" t="n"/>
      <c r="B57" s="13" t="n"/>
      <c r="C57" s="12" t="n"/>
      <c r="D57" s="11" t="n"/>
      <c r="E57" s="18" t="n"/>
      <c r="F57" s="11" t="n"/>
      <c r="G57" s="11" t="n"/>
      <c r="H57" s="11" t="n"/>
      <c r="I57" s="16">
        <f>IF(OR(B57="",G57=""),"",EDATE(B57,G57))</f>
        <v/>
      </c>
      <c r="J57" s="17">
        <f>IF(OR(C57="",H57=""),"",C57+H57)</f>
        <v/>
      </c>
      <c r="K57" s="10">
        <f>IF(I57="","",I57-TODAY())</f>
        <v/>
      </c>
      <c r="L57" s="10">
        <f>IF(I57="","",IF(K57&lt;0,"Gecikti",IF(K57&lt;=30,"Yaklaşıyor","Zamanı var")))</f>
        <v/>
      </c>
    </row>
    <row r="58">
      <c r="A58" s="11" t="n"/>
      <c r="B58" s="13" t="n"/>
      <c r="C58" s="12" t="n"/>
      <c r="D58" s="11" t="n"/>
      <c r="E58" s="18" t="n"/>
      <c r="F58" s="11" t="n"/>
      <c r="G58" s="11" t="n"/>
      <c r="H58" s="11" t="n"/>
      <c r="I58" s="16">
        <f>IF(OR(B58="",G58=""),"",EDATE(B58,G58))</f>
        <v/>
      </c>
      <c r="J58" s="17">
        <f>IF(OR(C58="",H58=""),"",C58+H58)</f>
        <v/>
      </c>
      <c r="K58" s="10">
        <f>IF(I58="","",I58-TODAY())</f>
        <v/>
      </c>
      <c r="L58" s="10">
        <f>IF(I58="","",IF(K58&lt;0,"Gecikti",IF(K58&lt;=30,"Yaklaşıyor","Zamanı var")))</f>
        <v/>
      </c>
    </row>
    <row r="59">
      <c r="A59" s="11" t="n"/>
      <c r="B59" s="13" t="n"/>
      <c r="C59" s="12" t="n"/>
      <c r="D59" s="11" t="n"/>
      <c r="E59" s="18" t="n"/>
      <c r="F59" s="11" t="n"/>
      <c r="G59" s="11" t="n"/>
      <c r="H59" s="11" t="n"/>
      <c r="I59" s="16">
        <f>IF(OR(B59="",G59=""),"",EDATE(B59,G59))</f>
        <v/>
      </c>
      <c r="J59" s="17">
        <f>IF(OR(C59="",H59=""),"",C59+H59)</f>
        <v/>
      </c>
      <c r="K59" s="10">
        <f>IF(I59="","",I59-TODAY())</f>
        <v/>
      </c>
      <c r="L59" s="10">
        <f>IF(I59="","",IF(K59&lt;0,"Gecikti",IF(K59&lt;=30,"Yaklaşıyor","Zamanı var")))</f>
        <v/>
      </c>
    </row>
    <row r="60">
      <c r="A60" s="11" t="n"/>
      <c r="B60" s="13" t="n"/>
      <c r="C60" s="12" t="n"/>
      <c r="D60" s="11" t="n"/>
      <c r="E60" s="18" t="n"/>
      <c r="F60" s="11" t="n"/>
      <c r="G60" s="11" t="n"/>
      <c r="H60" s="11" t="n"/>
      <c r="I60" s="16">
        <f>IF(OR(B60="",G60=""),"",EDATE(B60,G60))</f>
        <v/>
      </c>
      <c r="J60" s="17">
        <f>IF(OR(C60="",H60=""),"",C60+H60)</f>
        <v/>
      </c>
      <c r="K60" s="10">
        <f>IF(I60="","",I60-TODAY())</f>
        <v/>
      </c>
      <c r="L60" s="10">
        <f>IF(I60="","",IF(K60&lt;0,"Gecikti",IF(K60&lt;=30,"Yaklaşıyor","Zamanı var")))</f>
        <v/>
      </c>
    </row>
    <row r="61">
      <c r="A61" s="11" t="n"/>
      <c r="B61" s="13" t="n"/>
      <c r="C61" s="12" t="n"/>
      <c r="D61" s="11" t="n"/>
      <c r="E61" s="18" t="n"/>
      <c r="F61" s="11" t="n"/>
      <c r="G61" s="11" t="n"/>
      <c r="H61" s="11" t="n"/>
      <c r="I61" s="16">
        <f>IF(OR(B61="",G61=""),"",EDATE(B61,G61))</f>
        <v/>
      </c>
      <c r="J61" s="17">
        <f>IF(OR(C61="",H61=""),"",C61+H61)</f>
        <v/>
      </c>
      <c r="K61" s="10">
        <f>IF(I61="","",I61-TODAY())</f>
        <v/>
      </c>
      <c r="L61" s="10">
        <f>IF(I61="","",IF(K61&lt;0,"Gecikti",IF(K61&lt;=30,"Yaklaşıyor","Zamanı var")))</f>
        <v/>
      </c>
    </row>
    <row r="62">
      <c r="A62" s="11" t="n"/>
      <c r="B62" s="13" t="n"/>
      <c r="C62" s="12" t="n"/>
      <c r="D62" s="11" t="n"/>
      <c r="E62" s="18" t="n"/>
      <c r="F62" s="11" t="n"/>
      <c r="G62" s="11" t="n"/>
      <c r="H62" s="11" t="n"/>
      <c r="I62" s="16">
        <f>IF(OR(B62="",G62=""),"",EDATE(B62,G62))</f>
        <v/>
      </c>
      <c r="J62" s="17">
        <f>IF(OR(C62="",H62=""),"",C62+H62)</f>
        <v/>
      </c>
      <c r="K62" s="10">
        <f>IF(I62="","",I62-TODAY())</f>
        <v/>
      </c>
      <c r="L62" s="10">
        <f>IF(I62="","",IF(K62&lt;0,"Gecikti",IF(K62&lt;=30,"Yaklaşıyor","Zamanı var")))</f>
        <v/>
      </c>
    </row>
    <row r="63">
      <c r="A63" s="11" t="n"/>
      <c r="B63" s="13" t="n"/>
      <c r="C63" s="12" t="n"/>
      <c r="D63" s="11" t="n"/>
      <c r="E63" s="18" t="n"/>
      <c r="F63" s="11" t="n"/>
      <c r="G63" s="11" t="n"/>
      <c r="H63" s="11" t="n"/>
      <c r="I63" s="16">
        <f>IF(OR(B63="",G63=""),"",EDATE(B63,G63))</f>
        <v/>
      </c>
      <c r="J63" s="17">
        <f>IF(OR(C63="",H63=""),"",C63+H63)</f>
        <v/>
      </c>
      <c r="K63" s="10">
        <f>IF(I63="","",I63-TODAY())</f>
        <v/>
      </c>
      <c r="L63" s="10">
        <f>IF(I63="","",IF(K63&lt;0,"Gecikti",IF(K63&lt;=30,"Yaklaşıyor","Zamanı var")))</f>
        <v/>
      </c>
    </row>
    <row r="64">
      <c r="A64" s="11" t="n"/>
      <c r="B64" s="13" t="n"/>
      <c r="C64" s="12" t="n"/>
      <c r="D64" s="11" t="n"/>
      <c r="E64" s="18" t="n"/>
      <c r="F64" s="11" t="n"/>
      <c r="G64" s="11" t="n"/>
      <c r="H64" s="11" t="n"/>
      <c r="I64" s="16">
        <f>IF(OR(B64="",G64=""),"",EDATE(B64,G64))</f>
        <v/>
      </c>
      <c r="J64" s="17">
        <f>IF(OR(C64="",H64=""),"",C64+H64)</f>
        <v/>
      </c>
      <c r="K64" s="10">
        <f>IF(I64="","",I64-TODAY())</f>
        <v/>
      </c>
      <c r="L64" s="10">
        <f>IF(I64="","",IF(K64&lt;0,"Gecikti",IF(K64&lt;=30,"Yaklaşıyor","Zamanı var")))</f>
        <v/>
      </c>
    </row>
    <row r="65">
      <c r="A65" s="11" t="n"/>
      <c r="B65" s="13" t="n"/>
      <c r="C65" s="12" t="n"/>
      <c r="D65" s="11" t="n"/>
      <c r="E65" s="18" t="n"/>
      <c r="F65" s="11" t="n"/>
      <c r="G65" s="11" t="n"/>
      <c r="H65" s="11" t="n"/>
      <c r="I65" s="16">
        <f>IF(OR(B65="",G65=""),"",EDATE(B65,G65))</f>
        <v/>
      </c>
      <c r="J65" s="17">
        <f>IF(OR(C65="",H65=""),"",C65+H65)</f>
        <v/>
      </c>
      <c r="K65" s="10">
        <f>IF(I65="","",I65-TODAY())</f>
        <v/>
      </c>
      <c r="L65" s="10">
        <f>IF(I65="","",IF(K65&lt;0,"Gecikti",IF(K65&lt;=30,"Yaklaşıyor","Zamanı var")))</f>
        <v/>
      </c>
    </row>
    <row r="66">
      <c r="A66" s="11" t="n"/>
      <c r="B66" s="13" t="n"/>
      <c r="C66" s="12" t="n"/>
      <c r="D66" s="11" t="n"/>
      <c r="E66" s="18" t="n"/>
      <c r="F66" s="11" t="n"/>
      <c r="G66" s="11" t="n"/>
      <c r="H66" s="11" t="n"/>
      <c r="I66" s="16">
        <f>IF(OR(B66="",G66=""),"",EDATE(B66,G66))</f>
        <v/>
      </c>
      <c r="J66" s="17">
        <f>IF(OR(C66="",H66=""),"",C66+H66)</f>
        <v/>
      </c>
      <c r="K66" s="10">
        <f>IF(I66="","",I66-TODAY())</f>
        <v/>
      </c>
      <c r="L66" s="10">
        <f>IF(I66="","",IF(K66&lt;0,"Gecikti",IF(K66&lt;=30,"Yaklaşıyor","Zamanı var")))</f>
        <v/>
      </c>
    </row>
    <row r="67">
      <c r="A67" s="11" t="n"/>
      <c r="B67" s="13" t="n"/>
      <c r="C67" s="12" t="n"/>
      <c r="D67" s="11" t="n"/>
      <c r="E67" s="18" t="n"/>
      <c r="F67" s="11" t="n"/>
      <c r="G67" s="11" t="n"/>
      <c r="H67" s="11" t="n"/>
      <c r="I67" s="16">
        <f>IF(OR(B67="",G67=""),"",EDATE(B67,G67))</f>
        <v/>
      </c>
      <c r="J67" s="17">
        <f>IF(OR(C67="",H67=""),"",C67+H67)</f>
        <v/>
      </c>
      <c r="K67" s="10">
        <f>IF(I67="","",I67-TODAY())</f>
        <v/>
      </c>
      <c r="L67" s="10">
        <f>IF(I67="","",IF(K67&lt;0,"Gecikti",IF(K67&lt;=30,"Yaklaşıyor","Zamanı var")))</f>
        <v/>
      </c>
    </row>
    <row r="68">
      <c r="A68" s="11" t="n"/>
      <c r="B68" s="13" t="n"/>
      <c r="C68" s="12" t="n"/>
      <c r="D68" s="11" t="n"/>
      <c r="E68" s="18" t="n"/>
      <c r="F68" s="11" t="n"/>
      <c r="G68" s="11" t="n"/>
      <c r="H68" s="11" t="n"/>
      <c r="I68" s="16">
        <f>IF(OR(B68="",G68=""),"",EDATE(B68,G68))</f>
        <v/>
      </c>
      <c r="J68" s="17">
        <f>IF(OR(C68="",H68=""),"",C68+H68)</f>
        <v/>
      </c>
      <c r="K68" s="10">
        <f>IF(I68="","",I68-TODAY())</f>
        <v/>
      </c>
      <c r="L68" s="10">
        <f>IF(I68="","",IF(K68&lt;0,"Gecikti",IF(K68&lt;=30,"Yaklaşıyor","Zamanı var")))</f>
        <v/>
      </c>
    </row>
    <row r="69">
      <c r="A69" s="11" t="n"/>
      <c r="B69" s="13" t="n"/>
      <c r="C69" s="12" t="n"/>
      <c r="D69" s="11" t="n"/>
      <c r="E69" s="18" t="n"/>
      <c r="F69" s="11" t="n"/>
      <c r="G69" s="11" t="n"/>
      <c r="H69" s="11" t="n"/>
      <c r="I69" s="16">
        <f>IF(OR(B69="",G69=""),"",EDATE(B69,G69))</f>
        <v/>
      </c>
      <c r="J69" s="17">
        <f>IF(OR(C69="",H69=""),"",C69+H69)</f>
        <v/>
      </c>
      <c r="K69" s="10">
        <f>IF(I69="","",I69-TODAY())</f>
        <v/>
      </c>
      <c r="L69" s="10">
        <f>IF(I69="","",IF(K69&lt;0,"Gecikti",IF(K69&lt;=30,"Yaklaşıyor","Zamanı var")))</f>
        <v/>
      </c>
    </row>
    <row r="70">
      <c r="A70" s="11" t="n"/>
      <c r="B70" s="13" t="n"/>
      <c r="C70" s="12" t="n"/>
      <c r="D70" s="11" t="n"/>
      <c r="E70" s="18" t="n"/>
      <c r="F70" s="11" t="n"/>
      <c r="G70" s="11" t="n"/>
      <c r="H70" s="11" t="n"/>
      <c r="I70" s="16">
        <f>IF(OR(B70="",G70=""),"",EDATE(B70,G70))</f>
        <v/>
      </c>
      <c r="J70" s="17">
        <f>IF(OR(C70="",H70=""),"",C70+H70)</f>
        <v/>
      </c>
      <c r="K70" s="10">
        <f>IF(I70="","",I70-TODAY())</f>
        <v/>
      </c>
      <c r="L70" s="10">
        <f>IF(I70="","",IF(K70&lt;0,"Gecikti",IF(K70&lt;=30,"Yaklaşıyor","Zamanı var")))</f>
        <v/>
      </c>
    </row>
    <row r="71">
      <c r="A71" s="11" t="n"/>
      <c r="B71" s="13" t="n"/>
      <c r="C71" s="12" t="n"/>
      <c r="D71" s="11" t="n"/>
      <c r="E71" s="18" t="n"/>
      <c r="F71" s="11" t="n"/>
      <c r="G71" s="11" t="n"/>
      <c r="H71" s="11" t="n"/>
      <c r="I71" s="16">
        <f>IF(OR(B71="",G71=""),"",EDATE(B71,G71))</f>
        <v/>
      </c>
      <c r="J71" s="17">
        <f>IF(OR(C71="",H71=""),"",C71+H71)</f>
        <v/>
      </c>
      <c r="K71" s="10">
        <f>IF(I71="","",I71-TODAY())</f>
        <v/>
      </c>
      <c r="L71" s="10">
        <f>IF(I71="","",IF(K71&lt;0,"Gecikti",IF(K71&lt;=30,"Yaklaşıyor","Zamanı var")))</f>
        <v/>
      </c>
    </row>
    <row r="72">
      <c r="A72" s="11" t="n"/>
      <c r="B72" s="13" t="n"/>
      <c r="C72" s="12" t="n"/>
      <c r="D72" s="11" t="n"/>
      <c r="E72" s="18" t="n"/>
      <c r="F72" s="11" t="n"/>
      <c r="G72" s="11" t="n"/>
      <c r="H72" s="11" t="n"/>
      <c r="I72" s="16">
        <f>IF(OR(B72="",G72=""),"",EDATE(B72,G72))</f>
        <v/>
      </c>
      <c r="J72" s="17">
        <f>IF(OR(C72="",H72=""),"",C72+H72)</f>
        <v/>
      </c>
      <c r="K72" s="10">
        <f>IF(I72="","",I72-TODAY())</f>
        <v/>
      </c>
      <c r="L72" s="10">
        <f>IF(I72="","",IF(K72&lt;0,"Gecikti",IF(K72&lt;=30,"Yaklaşıyor","Zamanı var")))</f>
        <v/>
      </c>
    </row>
    <row r="73">
      <c r="A73" s="11" t="n"/>
      <c r="B73" s="13" t="n"/>
      <c r="C73" s="12" t="n"/>
      <c r="D73" s="11" t="n"/>
      <c r="E73" s="18" t="n"/>
      <c r="F73" s="11" t="n"/>
      <c r="G73" s="11" t="n"/>
      <c r="H73" s="11" t="n"/>
      <c r="I73" s="16">
        <f>IF(OR(B73="",G73=""),"",EDATE(B73,G73))</f>
        <v/>
      </c>
      <c r="J73" s="17">
        <f>IF(OR(C73="",H73=""),"",C73+H73)</f>
        <v/>
      </c>
      <c r="K73" s="10">
        <f>IF(I73="","",I73-TODAY())</f>
        <v/>
      </c>
      <c r="L73" s="10">
        <f>IF(I73="","",IF(K73&lt;0,"Gecikti",IF(K73&lt;=30,"Yaklaşıyor","Zamanı var")))</f>
        <v/>
      </c>
    </row>
    <row r="74">
      <c r="A74" s="11" t="n"/>
      <c r="B74" s="13" t="n"/>
      <c r="C74" s="12" t="n"/>
      <c r="D74" s="11" t="n"/>
      <c r="E74" s="18" t="n"/>
      <c r="F74" s="11" t="n"/>
      <c r="G74" s="11" t="n"/>
      <c r="H74" s="11" t="n"/>
      <c r="I74" s="16">
        <f>IF(OR(B74="",G74=""),"",EDATE(B74,G74))</f>
        <v/>
      </c>
      <c r="J74" s="17">
        <f>IF(OR(C74="",H74=""),"",C74+H74)</f>
        <v/>
      </c>
      <c r="K74" s="10">
        <f>IF(I74="","",I74-TODAY())</f>
        <v/>
      </c>
      <c r="L74" s="10">
        <f>IF(I74="","",IF(K74&lt;0,"Gecikti",IF(K74&lt;=30,"Yaklaşıyor","Zamanı var")))</f>
        <v/>
      </c>
    </row>
    <row r="75">
      <c r="A75" s="11" t="n"/>
      <c r="B75" s="13" t="n"/>
      <c r="C75" s="12" t="n"/>
      <c r="D75" s="11" t="n"/>
      <c r="E75" s="18" t="n"/>
      <c r="F75" s="11" t="n"/>
      <c r="G75" s="11" t="n"/>
      <c r="H75" s="11" t="n"/>
      <c r="I75" s="16">
        <f>IF(OR(B75="",G75=""),"",EDATE(B75,G75))</f>
        <v/>
      </c>
      <c r="J75" s="17">
        <f>IF(OR(C75="",H75=""),"",C75+H75)</f>
        <v/>
      </c>
      <c r="K75" s="10">
        <f>IF(I75="","",I75-TODAY())</f>
        <v/>
      </c>
      <c r="L75" s="10">
        <f>IF(I75="","",IF(K75&lt;0,"Gecikti",IF(K75&lt;=30,"Yaklaşıyor","Zamanı var")))</f>
        <v/>
      </c>
    </row>
    <row r="76">
      <c r="A76" s="11" t="n"/>
      <c r="B76" s="13" t="n"/>
      <c r="C76" s="12" t="n"/>
      <c r="D76" s="11" t="n"/>
      <c r="E76" s="18" t="n"/>
      <c r="F76" s="11" t="n"/>
      <c r="G76" s="11" t="n"/>
      <c r="H76" s="11" t="n"/>
      <c r="I76" s="16">
        <f>IF(OR(B76="",G76=""),"",EDATE(B76,G76))</f>
        <v/>
      </c>
      <c r="J76" s="17">
        <f>IF(OR(C76="",H76=""),"",C76+H76)</f>
        <v/>
      </c>
      <c r="K76" s="10">
        <f>IF(I76="","",I76-TODAY())</f>
        <v/>
      </c>
      <c r="L76" s="10">
        <f>IF(I76="","",IF(K76&lt;0,"Gecikti",IF(K76&lt;=30,"Yaklaşıyor","Zamanı var")))</f>
        <v/>
      </c>
    </row>
    <row r="77">
      <c r="A77" s="11" t="n"/>
      <c r="B77" s="13" t="n"/>
      <c r="C77" s="12" t="n"/>
      <c r="D77" s="11" t="n"/>
      <c r="E77" s="18" t="n"/>
      <c r="F77" s="11" t="n"/>
      <c r="G77" s="11" t="n"/>
      <c r="H77" s="11" t="n"/>
      <c r="I77" s="16">
        <f>IF(OR(B77="",G77=""),"",EDATE(B77,G77))</f>
        <v/>
      </c>
      <c r="J77" s="17">
        <f>IF(OR(C77="",H77=""),"",C77+H77)</f>
        <v/>
      </c>
      <c r="K77" s="10">
        <f>IF(I77="","",I77-TODAY())</f>
        <v/>
      </c>
      <c r="L77" s="10">
        <f>IF(I77="","",IF(K77&lt;0,"Gecikti",IF(K77&lt;=30,"Yaklaşıyor","Zamanı var")))</f>
        <v/>
      </c>
    </row>
    <row r="78">
      <c r="A78" s="11" t="n"/>
      <c r="B78" s="13" t="n"/>
      <c r="C78" s="12" t="n"/>
      <c r="D78" s="11" t="n"/>
      <c r="E78" s="18" t="n"/>
      <c r="F78" s="11" t="n"/>
      <c r="G78" s="11" t="n"/>
      <c r="H78" s="11" t="n"/>
      <c r="I78" s="16">
        <f>IF(OR(B78="",G78=""),"",EDATE(B78,G78))</f>
        <v/>
      </c>
      <c r="J78" s="17">
        <f>IF(OR(C78="",H78=""),"",C78+H78)</f>
        <v/>
      </c>
      <c r="K78" s="10">
        <f>IF(I78="","",I78-TODAY())</f>
        <v/>
      </c>
      <c r="L78" s="10">
        <f>IF(I78="","",IF(K78&lt;0,"Gecikti",IF(K78&lt;=30,"Yaklaşıyor","Zamanı var")))</f>
        <v/>
      </c>
    </row>
    <row r="79">
      <c r="A79" s="11" t="n"/>
      <c r="B79" s="13" t="n"/>
      <c r="C79" s="12" t="n"/>
      <c r="D79" s="11" t="n"/>
      <c r="E79" s="18" t="n"/>
      <c r="F79" s="11" t="n"/>
      <c r="G79" s="11" t="n"/>
      <c r="H79" s="11" t="n"/>
      <c r="I79" s="16">
        <f>IF(OR(B79="",G79=""),"",EDATE(B79,G79))</f>
        <v/>
      </c>
      <c r="J79" s="17">
        <f>IF(OR(C79="",H79=""),"",C79+H79)</f>
        <v/>
      </c>
      <c r="K79" s="10">
        <f>IF(I79="","",I79-TODAY())</f>
        <v/>
      </c>
      <c r="L79" s="10">
        <f>IF(I79="","",IF(K79&lt;0,"Gecikti",IF(K79&lt;=30,"Yaklaşıyor","Zamanı var")))</f>
        <v/>
      </c>
    </row>
    <row r="80">
      <c r="A80" s="11" t="n"/>
      <c r="B80" s="13" t="n"/>
      <c r="C80" s="12" t="n"/>
      <c r="D80" s="11" t="n"/>
      <c r="E80" s="18" t="n"/>
      <c r="F80" s="11" t="n"/>
      <c r="G80" s="11" t="n"/>
      <c r="H80" s="11" t="n"/>
      <c r="I80" s="16">
        <f>IF(OR(B80="",G80=""),"",EDATE(B80,G80))</f>
        <v/>
      </c>
      <c r="J80" s="17">
        <f>IF(OR(C80="",H80=""),"",C80+H80)</f>
        <v/>
      </c>
      <c r="K80" s="10">
        <f>IF(I80="","",I80-TODAY())</f>
        <v/>
      </c>
      <c r="L80" s="10">
        <f>IF(I80="","",IF(K80&lt;0,"Gecikti",IF(K80&lt;=30,"Yaklaşıyor","Zamanı var")))</f>
        <v/>
      </c>
    </row>
    <row r="81">
      <c r="A81" s="11" t="n"/>
      <c r="B81" s="13" t="n"/>
      <c r="C81" s="12" t="n"/>
      <c r="D81" s="11" t="n"/>
      <c r="E81" s="18" t="n"/>
      <c r="F81" s="11" t="n"/>
      <c r="G81" s="11" t="n"/>
      <c r="H81" s="11" t="n"/>
      <c r="I81" s="16">
        <f>IF(OR(B81="",G81=""),"",EDATE(B81,G81))</f>
        <v/>
      </c>
      <c r="J81" s="17">
        <f>IF(OR(C81="",H81=""),"",C81+H81)</f>
        <v/>
      </c>
      <c r="K81" s="10">
        <f>IF(I81="","",I81-TODAY())</f>
        <v/>
      </c>
      <c r="L81" s="10">
        <f>IF(I81="","",IF(K81&lt;0,"Gecikti",IF(K81&lt;=30,"Yaklaşıyor","Zamanı var")))</f>
        <v/>
      </c>
    </row>
    <row r="82">
      <c r="A82" s="11" t="n"/>
      <c r="B82" s="13" t="n"/>
      <c r="C82" s="12" t="n"/>
      <c r="D82" s="11" t="n"/>
      <c r="E82" s="18" t="n"/>
      <c r="F82" s="11" t="n"/>
      <c r="G82" s="11" t="n"/>
      <c r="H82" s="11" t="n"/>
      <c r="I82" s="16">
        <f>IF(OR(B82="",G82=""),"",EDATE(B82,G82))</f>
        <v/>
      </c>
      <c r="J82" s="17">
        <f>IF(OR(C82="",H82=""),"",C82+H82)</f>
        <v/>
      </c>
      <c r="K82" s="10">
        <f>IF(I82="","",I82-TODAY())</f>
        <v/>
      </c>
      <c r="L82" s="10">
        <f>IF(I82="","",IF(K82&lt;0,"Gecikti",IF(K82&lt;=30,"Yaklaşıyor","Zamanı var")))</f>
        <v/>
      </c>
    </row>
    <row r="83">
      <c r="A83" s="11" t="n"/>
      <c r="B83" s="13" t="n"/>
      <c r="C83" s="12" t="n"/>
      <c r="D83" s="11" t="n"/>
      <c r="E83" s="18" t="n"/>
      <c r="F83" s="11" t="n"/>
      <c r="G83" s="11" t="n"/>
      <c r="H83" s="11" t="n"/>
      <c r="I83" s="16">
        <f>IF(OR(B83="",G83=""),"",EDATE(B83,G83))</f>
        <v/>
      </c>
      <c r="J83" s="17">
        <f>IF(OR(C83="",H83=""),"",C83+H83)</f>
        <v/>
      </c>
      <c r="K83" s="10">
        <f>IF(I83="","",I83-TODAY())</f>
        <v/>
      </c>
      <c r="L83" s="10">
        <f>IF(I83="","",IF(K83&lt;0,"Gecikti",IF(K83&lt;=30,"Yaklaşıyor","Zamanı var")))</f>
        <v/>
      </c>
    </row>
    <row r="84">
      <c r="A84" s="11" t="n"/>
      <c r="B84" s="13" t="n"/>
      <c r="C84" s="12" t="n"/>
      <c r="D84" s="11" t="n"/>
      <c r="E84" s="18" t="n"/>
      <c r="F84" s="11" t="n"/>
      <c r="G84" s="11" t="n"/>
      <c r="H84" s="11" t="n"/>
      <c r="I84" s="16">
        <f>IF(OR(B84="",G84=""),"",EDATE(B84,G84))</f>
        <v/>
      </c>
      <c r="J84" s="17">
        <f>IF(OR(C84="",H84=""),"",C84+H84)</f>
        <v/>
      </c>
      <c r="K84" s="10">
        <f>IF(I84="","",I84-TODAY())</f>
        <v/>
      </c>
      <c r="L84" s="10">
        <f>IF(I84="","",IF(K84&lt;0,"Gecikti",IF(K84&lt;=30,"Yaklaşıyor","Zamanı var")))</f>
        <v/>
      </c>
    </row>
    <row r="85">
      <c r="A85" s="11" t="n"/>
      <c r="B85" s="13" t="n"/>
      <c r="C85" s="12" t="n"/>
      <c r="D85" s="11" t="n"/>
      <c r="E85" s="18" t="n"/>
      <c r="F85" s="11" t="n"/>
      <c r="G85" s="11" t="n"/>
      <c r="H85" s="11" t="n"/>
      <c r="I85" s="16">
        <f>IF(OR(B85="",G85=""),"",EDATE(B85,G85))</f>
        <v/>
      </c>
      <c r="J85" s="17">
        <f>IF(OR(C85="",H85=""),"",C85+H85)</f>
        <v/>
      </c>
      <c r="K85" s="10">
        <f>IF(I85="","",I85-TODAY())</f>
        <v/>
      </c>
      <c r="L85" s="10">
        <f>IF(I85="","",IF(K85&lt;0,"Gecikti",IF(K85&lt;=30,"Yaklaşıyor","Zamanı var")))</f>
        <v/>
      </c>
    </row>
    <row r="86">
      <c r="A86" s="11" t="n"/>
      <c r="B86" s="13" t="n"/>
      <c r="C86" s="12" t="n"/>
      <c r="D86" s="11" t="n"/>
      <c r="E86" s="18" t="n"/>
      <c r="F86" s="11" t="n"/>
      <c r="G86" s="11" t="n"/>
      <c r="H86" s="11" t="n"/>
      <c r="I86" s="16">
        <f>IF(OR(B86="",G86=""),"",EDATE(B86,G86))</f>
        <v/>
      </c>
      <c r="J86" s="17">
        <f>IF(OR(C86="",H86=""),"",C86+H86)</f>
        <v/>
      </c>
      <c r="K86" s="10">
        <f>IF(I86="","",I86-TODAY())</f>
        <v/>
      </c>
      <c r="L86" s="10">
        <f>IF(I86="","",IF(K86&lt;0,"Gecikti",IF(K86&lt;=30,"Yaklaşıyor","Zamanı var")))</f>
        <v/>
      </c>
    </row>
    <row r="87">
      <c r="A87" s="11" t="n"/>
      <c r="B87" s="13" t="n"/>
      <c r="C87" s="12" t="n"/>
      <c r="D87" s="11" t="n"/>
      <c r="E87" s="18" t="n"/>
      <c r="F87" s="11" t="n"/>
      <c r="G87" s="11" t="n"/>
      <c r="H87" s="11" t="n"/>
      <c r="I87" s="16">
        <f>IF(OR(B87="",G87=""),"",EDATE(B87,G87))</f>
        <v/>
      </c>
      <c r="J87" s="17">
        <f>IF(OR(C87="",H87=""),"",C87+H87)</f>
        <v/>
      </c>
      <c r="K87" s="10">
        <f>IF(I87="","",I87-TODAY())</f>
        <v/>
      </c>
      <c r="L87" s="10">
        <f>IF(I87="","",IF(K87&lt;0,"Gecikti",IF(K87&lt;=30,"Yaklaşıyor","Zamanı var")))</f>
        <v/>
      </c>
    </row>
    <row r="88">
      <c r="A88" s="11" t="n"/>
      <c r="B88" s="13" t="n"/>
      <c r="C88" s="12" t="n"/>
      <c r="D88" s="11" t="n"/>
      <c r="E88" s="18" t="n"/>
      <c r="F88" s="11" t="n"/>
      <c r="G88" s="11" t="n"/>
      <c r="H88" s="11" t="n"/>
      <c r="I88" s="16">
        <f>IF(OR(B88="",G88=""),"",EDATE(B88,G88))</f>
        <v/>
      </c>
      <c r="J88" s="17">
        <f>IF(OR(C88="",H88=""),"",C88+H88)</f>
        <v/>
      </c>
      <c r="K88" s="10">
        <f>IF(I88="","",I88-TODAY())</f>
        <v/>
      </c>
      <c r="L88" s="10">
        <f>IF(I88="","",IF(K88&lt;0,"Gecikti",IF(K88&lt;=30,"Yaklaşıyor","Zamanı var")))</f>
        <v/>
      </c>
    </row>
    <row r="89">
      <c r="A89" s="11" t="n"/>
      <c r="B89" s="13" t="n"/>
      <c r="C89" s="12" t="n"/>
      <c r="D89" s="11" t="n"/>
      <c r="E89" s="18" t="n"/>
      <c r="F89" s="11" t="n"/>
      <c r="G89" s="11" t="n"/>
      <c r="H89" s="11" t="n"/>
      <c r="I89" s="16">
        <f>IF(OR(B89="",G89=""),"",EDATE(B89,G89))</f>
        <v/>
      </c>
      <c r="J89" s="17">
        <f>IF(OR(C89="",H89=""),"",C89+H89)</f>
        <v/>
      </c>
      <c r="K89" s="10">
        <f>IF(I89="","",I89-TODAY())</f>
        <v/>
      </c>
      <c r="L89" s="10">
        <f>IF(I89="","",IF(K89&lt;0,"Gecikti",IF(K89&lt;=30,"Yaklaşıyor","Zamanı var")))</f>
        <v/>
      </c>
    </row>
    <row r="90">
      <c r="A90" s="11" t="n"/>
      <c r="B90" s="13" t="n"/>
      <c r="C90" s="12" t="n"/>
      <c r="D90" s="11" t="n"/>
      <c r="E90" s="18" t="n"/>
      <c r="F90" s="11" t="n"/>
      <c r="G90" s="11" t="n"/>
      <c r="H90" s="11" t="n"/>
      <c r="I90" s="16">
        <f>IF(OR(B90="",G90=""),"",EDATE(B90,G90))</f>
        <v/>
      </c>
      <c r="J90" s="17">
        <f>IF(OR(C90="",H90=""),"",C90+H90)</f>
        <v/>
      </c>
      <c r="K90" s="10">
        <f>IF(I90="","",I90-TODAY())</f>
        <v/>
      </c>
      <c r="L90" s="10">
        <f>IF(I90="","",IF(K90&lt;0,"Gecikti",IF(K90&lt;=30,"Yaklaşıyor","Zamanı var")))</f>
        <v/>
      </c>
    </row>
    <row r="91">
      <c r="A91" s="11" t="n"/>
      <c r="B91" s="13" t="n"/>
      <c r="C91" s="12" t="n"/>
      <c r="D91" s="11" t="n"/>
      <c r="E91" s="18" t="n"/>
      <c r="F91" s="11" t="n"/>
      <c r="G91" s="11" t="n"/>
      <c r="H91" s="11" t="n"/>
      <c r="I91" s="16">
        <f>IF(OR(B91="",G91=""),"",EDATE(B91,G91))</f>
        <v/>
      </c>
      <c r="J91" s="17">
        <f>IF(OR(C91="",H91=""),"",C91+H91)</f>
        <v/>
      </c>
      <c r="K91" s="10">
        <f>IF(I91="","",I91-TODAY())</f>
        <v/>
      </c>
      <c r="L91" s="10">
        <f>IF(I91="","",IF(K91&lt;0,"Gecikti",IF(K91&lt;=30,"Yaklaşıyor","Zamanı var")))</f>
        <v/>
      </c>
    </row>
    <row r="92">
      <c r="A92" s="11" t="n"/>
      <c r="B92" s="13" t="n"/>
      <c r="C92" s="12" t="n"/>
      <c r="D92" s="11" t="n"/>
      <c r="E92" s="18" t="n"/>
      <c r="F92" s="11" t="n"/>
      <c r="G92" s="11" t="n"/>
      <c r="H92" s="11" t="n"/>
      <c r="I92" s="16">
        <f>IF(OR(B92="",G92=""),"",EDATE(B92,G92))</f>
        <v/>
      </c>
      <c r="J92" s="17">
        <f>IF(OR(C92="",H92=""),"",C92+H92)</f>
        <v/>
      </c>
      <c r="K92" s="10">
        <f>IF(I92="","",I92-TODAY())</f>
        <v/>
      </c>
      <c r="L92" s="10">
        <f>IF(I92="","",IF(K92&lt;0,"Gecikti",IF(K92&lt;=30,"Yaklaşıyor","Zamanı var")))</f>
        <v/>
      </c>
    </row>
    <row r="93">
      <c r="A93" s="11" t="n"/>
      <c r="B93" s="13" t="n"/>
      <c r="C93" s="12" t="n"/>
      <c r="D93" s="11" t="n"/>
      <c r="E93" s="18" t="n"/>
      <c r="F93" s="11" t="n"/>
      <c r="G93" s="11" t="n"/>
      <c r="H93" s="11" t="n"/>
      <c r="I93" s="16">
        <f>IF(OR(B93="",G93=""),"",EDATE(B93,G93))</f>
        <v/>
      </c>
      <c r="J93" s="17">
        <f>IF(OR(C93="",H93=""),"",C93+H93)</f>
        <v/>
      </c>
      <c r="K93" s="10">
        <f>IF(I93="","",I93-TODAY())</f>
        <v/>
      </c>
      <c r="L93" s="10">
        <f>IF(I93="","",IF(K93&lt;0,"Gecikti",IF(K93&lt;=30,"Yaklaşıyor","Zamanı var")))</f>
        <v/>
      </c>
    </row>
    <row r="94">
      <c r="A94" s="11" t="n"/>
      <c r="B94" s="13" t="n"/>
      <c r="C94" s="12" t="n"/>
      <c r="D94" s="11" t="n"/>
      <c r="E94" s="18" t="n"/>
      <c r="F94" s="11" t="n"/>
      <c r="G94" s="11" t="n"/>
      <c r="H94" s="11" t="n"/>
      <c r="I94" s="16">
        <f>IF(OR(B94="",G94=""),"",EDATE(B94,G94))</f>
        <v/>
      </c>
      <c r="J94" s="17">
        <f>IF(OR(C94="",H94=""),"",C94+H94)</f>
        <v/>
      </c>
      <c r="K94" s="10">
        <f>IF(I94="","",I94-TODAY())</f>
        <v/>
      </c>
      <c r="L94" s="10">
        <f>IF(I94="","",IF(K94&lt;0,"Gecikti",IF(K94&lt;=30,"Yaklaşıyor","Zamanı var")))</f>
        <v/>
      </c>
    </row>
    <row r="95">
      <c r="A95" s="11" t="n"/>
      <c r="B95" s="13" t="n"/>
      <c r="C95" s="12" t="n"/>
      <c r="D95" s="11" t="n"/>
      <c r="E95" s="18" t="n"/>
      <c r="F95" s="11" t="n"/>
      <c r="G95" s="11" t="n"/>
      <c r="H95" s="11" t="n"/>
      <c r="I95" s="16">
        <f>IF(OR(B95="",G95=""),"",EDATE(B95,G95))</f>
        <v/>
      </c>
      <c r="J95" s="17">
        <f>IF(OR(C95="",H95=""),"",C95+H95)</f>
        <v/>
      </c>
      <c r="K95" s="10">
        <f>IF(I95="","",I95-TODAY())</f>
        <v/>
      </c>
      <c r="L95" s="10">
        <f>IF(I95="","",IF(K95&lt;0,"Gecikti",IF(K95&lt;=30,"Yaklaşıyor","Zamanı var")))</f>
        <v/>
      </c>
    </row>
    <row r="96">
      <c r="A96" s="11" t="n"/>
      <c r="B96" s="13" t="n"/>
      <c r="C96" s="12" t="n"/>
      <c r="D96" s="11" t="n"/>
      <c r="E96" s="18" t="n"/>
      <c r="F96" s="11" t="n"/>
      <c r="G96" s="11" t="n"/>
      <c r="H96" s="11" t="n"/>
      <c r="I96" s="16">
        <f>IF(OR(B96="",G96=""),"",EDATE(B96,G96))</f>
        <v/>
      </c>
      <c r="J96" s="17">
        <f>IF(OR(C96="",H96=""),"",C96+H96)</f>
        <v/>
      </c>
      <c r="K96" s="10">
        <f>IF(I96="","",I96-TODAY())</f>
        <v/>
      </c>
      <c r="L96" s="10">
        <f>IF(I96="","",IF(K96&lt;0,"Gecikti",IF(K96&lt;=30,"Yaklaşıyor","Zamanı var")))</f>
        <v/>
      </c>
    </row>
    <row r="97">
      <c r="A97" s="11" t="n"/>
      <c r="B97" s="13" t="n"/>
      <c r="C97" s="12" t="n"/>
      <c r="D97" s="11" t="n"/>
      <c r="E97" s="18" t="n"/>
      <c r="F97" s="11" t="n"/>
      <c r="G97" s="11" t="n"/>
      <c r="H97" s="11" t="n"/>
      <c r="I97" s="16">
        <f>IF(OR(B97="",G97=""),"",EDATE(B97,G97))</f>
        <v/>
      </c>
      <c r="J97" s="17">
        <f>IF(OR(C97="",H97=""),"",C97+H97)</f>
        <v/>
      </c>
      <c r="K97" s="10">
        <f>IF(I97="","",I97-TODAY())</f>
        <v/>
      </c>
      <c r="L97" s="10">
        <f>IF(I97="","",IF(K97&lt;0,"Gecikti",IF(K97&lt;=30,"Yaklaşıyor","Zamanı var")))</f>
        <v/>
      </c>
    </row>
    <row r="98">
      <c r="A98" s="11" t="n"/>
      <c r="B98" s="13" t="n"/>
      <c r="C98" s="12" t="n"/>
      <c r="D98" s="11" t="n"/>
      <c r="E98" s="18" t="n"/>
      <c r="F98" s="11" t="n"/>
      <c r="G98" s="11" t="n"/>
      <c r="H98" s="11" t="n"/>
      <c r="I98" s="16">
        <f>IF(OR(B98="",G98=""),"",EDATE(B98,G98))</f>
        <v/>
      </c>
      <c r="J98" s="17">
        <f>IF(OR(C98="",H98=""),"",C98+H98)</f>
        <v/>
      </c>
      <c r="K98" s="10">
        <f>IF(I98="","",I98-TODAY())</f>
        <v/>
      </c>
      <c r="L98" s="10">
        <f>IF(I98="","",IF(K98&lt;0,"Gecikti",IF(K98&lt;=30,"Yaklaşıyor","Zamanı var")))</f>
        <v/>
      </c>
    </row>
    <row r="99">
      <c r="A99" s="11" t="n"/>
      <c r="B99" s="13" t="n"/>
      <c r="C99" s="12" t="n"/>
      <c r="D99" s="11" t="n"/>
      <c r="E99" s="18" t="n"/>
      <c r="F99" s="11" t="n"/>
      <c r="G99" s="11" t="n"/>
      <c r="H99" s="11" t="n"/>
      <c r="I99" s="16">
        <f>IF(OR(B99="",G99=""),"",EDATE(B99,G99))</f>
        <v/>
      </c>
      <c r="J99" s="17">
        <f>IF(OR(C99="",H99=""),"",C99+H99)</f>
        <v/>
      </c>
      <c r="K99" s="10">
        <f>IF(I99="","",I99-TODAY())</f>
        <v/>
      </c>
      <c r="L99" s="10">
        <f>IF(I99="","",IF(K99&lt;0,"Gecikti",IF(K99&lt;=30,"Yaklaşıyor","Zamanı var")))</f>
        <v/>
      </c>
    </row>
    <row r="100">
      <c r="A100" s="11" t="n"/>
      <c r="B100" s="13" t="n"/>
      <c r="C100" s="12" t="n"/>
      <c r="D100" s="11" t="n"/>
      <c r="E100" s="18" t="n"/>
      <c r="F100" s="11" t="n"/>
      <c r="G100" s="11" t="n"/>
      <c r="H100" s="11" t="n"/>
      <c r="I100" s="16">
        <f>IF(OR(B100="",G100=""),"",EDATE(B100,G100))</f>
        <v/>
      </c>
      <c r="J100" s="17">
        <f>IF(OR(C100="",H100=""),"",C100+H100)</f>
        <v/>
      </c>
      <c r="K100" s="10">
        <f>IF(I100="","",I100-TODAY())</f>
        <v/>
      </c>
      <c r="L100" s="10">
        <f>IF(I100="","",IF(K100&lt;0,"Gecikti",IF(K100&lt;=30,"Yaklaşıyor","Zamanı var")))</f>
        <v/>
      </c>
    </row>
    <row r="101">
      <c r="A101" s="11" t="n"/>
      <c r="B101" s="13" t="n"/>
      <c r="C101" s="12" t="n"/>
      <c r="D101" s="11" t="n"/>
      <c r="E101" s="18" t="n"/>
      <c r="F101" s="11" t="n"/>
      <c r="G101" s="11" t="n"/>
      <c r="H101" s="11" t="n"/>
      <c r="I101" s="16">
        <f>IF(OR(B101="",G101=""),"",EDATE(B101,G101))</f>
        <v/>
      </c>
      <c r="J101" s="17">
        <f>IF(OR(C101="",H101=""),"",C101+H101)</f>
        <v/>
      </c>
      <c r="K101" s="10">
        <f>IF(I101="","",I101-TODAY())</f>
        <v/>
      </c>
      <c r="L101" s="10">
        <f>IF(I101="","",IF(K101&lt;0,"Gecikti",IF(K101&lt;=30,"Yaklaşıyor","Zamanı var")))</f>
        <v/>
      </c>
    </row>
    <row r="102">
      <c r="A102" s="11" t="n"/>
      <c r="B102" s="13" t="n"/>
      <c r="C102" s="12" t="n"/>
      <c r="D102" s="11" t="n"/>
      <c r="E102" s="18" t="n"/>
      <c r="F102" s="11" t="n"/>
      <c r="G102" s="11" t="n"/>
      <c r="H102" s="11" t="n"/>
      <c r="I102" s="16">
        <f>IF(OR(B102="",G102=""),"",EDATE(B102,G102))</f>
        <v/>
      </c>
      <c r="J102" s="17">
        <f>IF(OR(C102="",H102=""),"",C102+H102)</f>
        <v/>
      </c>
      <c r="K102" s="10">
        <f>IF(I102="","",I102-TODAY())</f>
        <v/>
      </c>
      <c r="L102" s="10">
        <f>IF(I102="","",IF(K102&lt;0,"Gecikti",IF(K102&lt;=30,"Yaklaşıyor","Zamanı var")))</f>
        <v/>
      </c>
    </row>
    <row r="103">
      <c r="A103" s="11" t="n"/>
      <c r="B103" s="13" t="n"/>
      <c r="C103" s="12" t="n"/>
      <c r="D103" s="11" t="n"/>
      <c r="E103" s="18" t="n"/>
      <c r="F103" s="11" t="n"/>
      <c r="G103" s="11" t="n"/>
      <c r="H103" s="11" t="n"/>
      <c r="I103" s="16">
        <f>IF(OR(B103="",G103=""),"",EDATE(B103,G103))</f>
        <v/>
      </c>
      <c r="J103" s="17">
        <f>IF(OR(C103="",H103=""),"",C103+H103)</f>
        <v/>
      </c>
      <c r="K103" s="10">
        <f>IF(I103="","",I103-TODAY())</f>
        <v/>
      </c>
      <c r="L103" s="10">
        <f>IF(I103="","",IF(K103&lt;0,"Gecikti",IF(K103&lt;=30,"Yaklaşıyor","Zamanı var")))</f>
        <v/>
      </c>
    </row>
    <row r="104">
      <c r="A104" s="11" t="n"/>
      <c r="B104" s="13" t="n"/>
      <c r="C104" s="12" t="n"/>
      <c r="D104" s="11" t="n"/>
      <c r="E104" s="18" t="n"/>
      <c r="F104" s="11" t="n"/>
      <c r="G104" s="11" t="n"/>
      <c r="H104" s="11" t="n"/>
      <c r="I104" s="16">
        <f>IF(OR(B104="",G104=""),"",EDATE(B104,G104))</f>
        <v/>
      </c>
      <c r="J104" s="17">
        <f>IF(OR(C104="",H104=""),"",C104+H104)</f>
        <v/>
      </c>
      <c r="K104" s="10">
        <f>IF(I104="","",I104-TODAY())</f>
        <v/>
      </c>
      <c r="L104" s="10">
        <f>IF(I104="","",IF(K104&lt;0,"Gecikti",IF(K104&lt;=30,"Yaklaşıyor","Zamanı var")))</f>
        <v/>
      </c>
    </row>
    <row r="105">
      <c r="A105" s="11" t="n"/>
      <c r="B105" s="13" t="n"/>
      <c r="C105" s="12" t="n"/>
      <c r="D105" s="11" t="n"/>
      <c r="E105" s="18" t="n"/>
      <c r="F105" s="11" t="n"/>
      <c r="G105" s="11" t="n"/>
      <c r="H105" s="11" t="n"/>
      <c r="I105" s="16">
        <f>IF(OR(B105="",G105=""),"",EDATE(B105,G105))</f>
        <v/>
      </c>
      <c r="J105" s="17">
        <f>IF(OR(C105="",H105=""),"",C105+H105)</f>
        <v/>
      </c>
      <c r="K105" s="10">
        <f>IF(I105="","",I105-TODAY())</f>
        <v/>
      </c>
      <c r="L105" s="10">
        <f>IF(I105="","",IF(K105&lt;0,"Gecikti",IF(K105&lt;=30,"Yaklaşıyor","Zamanı var")))</f>
        <v/>
      </c>
    </row>
    <row r="106">
      <c r="A106" s="11" t="n"/>
      <c r="B106" s="13" t="n"/>
      <c r="C106" s="12" t="n"/>
      <c r="D106" s="11" t="n"/>
      <c r="E106" s="18" t="n"/>
      <c r="F106" s="11" t="n"/>
      <c r="G106" s="11" t="n"/>
      <c r="H106" s="11" t="n"/>
      <c r="I106" s="16">
        <f>IF(OR(B106="",G106=""),"",EDATE(B106,G106))</f>
        <v/>
      </c>
      <c r="J106" s="17">
        <f>IF(OR(C106="",H106=""),"",C106+H106)</f>
        <v/>
      </c>
      <c r="K106" s="10">
        <f>IF(I106="","",I106-TODAY())</f>
        <v/>
      </c>
      <c r="L106" s="10">
        <f>IF(I106="","",IF(K106&lt;0,"Gecikti",IF(K106&lt;=30,"Yaklaşıyor","Zamanı var")))</f>
        <v/>
      </c>
    </row>
    <row r="107">
      <c r="A107" s="11" t="n"/>
      <c r="B107" s="13" t="n"/>
      <c r="C107" s="12" t="n"/>
      <c r="D107" s="11" t="n"/>
      <c r="E107" s="18" t="n"/>
      <c r="F107" s="11" t="n"/>
      <c r="G107" s="11" t="n"/>
      <c r="H107" s="11" t="n"/>
      <c r="I107" s="16">
        <f>IF(OR(B107="",G107=""),"",EDATE(B107,G107))</f>
        <v/>
      </c>
      <c r="J107" s="17">
        <f>IF(OR(C107="",H107=""),"",C107+H107)</f>
        <v/>
      </c>
      <c r="K107" s="10">
        <f>IF(I107="","",I107-TODAY())</f>
        <v/>
      </c>
      <c r="L107" s="10">
        <f>IF(I107="","",IF(K107&lt;0,"Gecikti",IF(K107&lt;=30,"Yaklaşıyor","Zamanı var")))</f>
        <v/>
      </c>
    </row>
    <row r="108">
      <c r="A108" s="11" t="n"/>
      <c r="B108" s="13" t="n"/>
      <c r="C108" s="12" t="n"/>
      <c r="D108" s="11" t="n"/>
      <c r="E108" s="18" t="n"/>
      <c r="F108" s="11" t="n"/>
      <c r="G108" s="11" t="n"/>
      <c r="H108" s="11" t="n"/>
      <c r="I108" s="16">
        <f>IF(OR(B108="",G108=""),"",EDATE(B108,G108))</f>
        <v/>
      </c>
      <c r="J108" s="17">
        <f>IF(OR(C108="",H108=""),"",C108+H108)</f>
        <v/>
      </c>
      <c r="K108" s="10">
        <f>IF(I108="","",I108-TODAY())</f>
        <v/>
      </c>
      <c r="L108" s="10">
        <f>IF(I108="","",IF(K108&lt;0,"Gecikti",IF(K108&lt;=30,"Yaklaşıyor","Zamanı var")))</f>
        <v/>
      </c>
    </row>
    <row r="109">
      <c r="A109" s="11" t="n"/>
      <c r="B109" s="13" t="n"/>
      <c r="C109" s="12" t="n"/>
      <c r="D109" s="11" t="n"/>
      <c r="E109" s="18" t="n"/>
      <c r="F109" s="11" t="n"/>
      <c r="G109" s="11" t="n"/>
      <c r="H109" s="11" t="n"/>
      <c r="I109" s="16">
        <f>IF(OR(B109="",G109=""),"",EDATE(B109,G109))</f>
        <v/>
      </c>
      <c r="J109" s="17">
        <f>IF(OR(C109="",H109=""),"",C109+H109)</f>
        <v/>
      </c>
      <c r="K109" s="10">
        <f>IF(I109="","",I109-TODAY())</f>
        <v/>
      </c>
      <c r="L109" s="10">
        <f>IF(I109="","",IF(K109&lt;0,"Gecikti",IF(K109&lt;=30,"Yaklaşıyor","Zamanı var")))</f>
        <v/>
      </c>
    </row>
    <row r="110">
      <c r="A110" s="11" t="n"/>
      <c r="B110" s="13" t="n"/>
      <c r="C110" s="12" t="n"/>
      <c r="D110" s="11" t="n"/>
      <c r="E110" s="18" t="n"/>
      <c r="F110" s="11" t="n"/>
      <c r="G110" s="11" t="n"/>
      <c r="H110" s="11" t="n"/>
      <c r="I110" s="16">
        <f>IF(OR(B110="",G110=""),"",EDATE(B110,G110))</f>
        <v/>
      </c>
      <c r="J110" s="17">
        <f>IF(OR(C110="",H110=""),"",C110+H110)</f>
        <v/>
      </c>
      <c r="K110" s="10">
        <f>IF(I110="","",I110-TODAY())</f>
        <v/>
      </c>
      <c r="L110" s="10">
        <f>IF(I110="","",IF(K110&lt;0,"Gecikti",IF(K110&lt;=30,"Yaklaşıyor","Zamanı var")))</f>
        <v/>
      </c>
    </row>
    <row r="111">
      <c r="A111" s="11" t="n"/>
      <c r="B111" s="13" t="n"/>
      <c r="C111" s="12" t="n"/>
      <c r="D111" s="11" t="n"/>
      <c r="E111" s="18" t="n"/>
      <c r="F111" s="11" t="n"/>
      <c r="G111" s="11" t="n"/>
      <c r="H111" s="11" t="n"/>
      <c r="I111" s="16">
        <f>IF(OR(B111="",G111=""),"",EDATE(B111,G111))</f>
        <v/>
      </c>
      <c r="J111" s="17">
        <f>IF(OR(C111="",H111=""),"",C111+H111)</f>
        <v/>
      </c>
      <c r="K111" s="10">
        <f>IF(I111="","",I111-TODAY())</f>
        <v/>
      </c>
      <c r="L111" s="10">
        <f>IF(I111="","",IF(K111&lt;0,"Gecikti",IF(K111&lt;=30,"Yaklaşıyor","Zamanı var")))</f>
        <v/>
      </c>
    </row>
    <row r="112">
      <c r="A112" s="11" t="n"/>
      <c r="B112" s="13" t="n"/>
      <c r="C112" s="12" t="n"/>
      <c r="D112" s="11" t="n"/>
      <c r="E112" s="18" t="n"/>
      <c r="F112" s="11" t="n"/>
      <c r="G112" s="11" t="n"/>
      <c r="H112" s="11" t="n"/>
      <c r="I112" s="16">
        <f>IF(OR(B112="",G112=""),"",EDATE(B112,G112))</f>
        <v/>
      </c>
      <c r="J112" s="17">
        <f>IF(OR(C112="",H112=""),"",C112+H112)</f>
        <v/>
      </c>
      <c r="K112" s="10">
        <f>IF(I112="","",I112-TODAY())</f>
        <v/>
      </c>
      <c r="L112" s="10">
        <f>IF(I112="","",IF(K112&lt;0,"Gecikti",IF(K112&lt;=30,"Yaklaşıyor","Zamanı var")))</f>
        <v/>
      </c>
    </row>
    <row r="113">
      <c r="A113" s="11" t="n"/>
      <c r="B113" s="13" t="n"/>
      <c r="C113" s="12" t="n"/>
      <c r="D113" s="11" t="n"/>
      <c r="E113" s="18" t="n"/>
      <c r="F113" s="11" t="n"/>
      <c r="G113" s="11" t="n"/>
      <c r="H113" s="11" t="n"/>
      <c r="I113" s="16">
        <f>IF(OR(B113="",G113=""),"",EDATE(B113,G113))</f>
        <v/>
      </c>
      <c r="J113" s="17">
        <f>IF(OR(C113="",H113=""),"",C113+H113)</f>
        <v/>
      </c>
      <c r="K113" s="10">
        <f>IF(I113="","",I113-TODAY())</f>
        <v/>
      </c>
      <c r="L113" s="10">
        <f>IF(I113="","",IF(K113&lt;0,"Gecikti",IF(K113&lt;=30,"Yaklaşıyor","Zamanı var")))</f>
        <v/>
      </c>
    </row>
    <row r="114">
      <c r="A114" s="11" t="n"/>
      <c r="B114" s="13" t="n"/>
      <c r="C114" s="12" t="n"/>
      <c r="D114" s="11" t="n"/>
      <c r="E114" s="18" t="n"/>
      <c r="F114" s="11" t="n"/>
      <c r="G114" s="11" t="n"/>
      <c r="H114" s="11" t="n"/>
      <c r="I114" s="16">
        <f>IF(OR(B114="",G114=""),"",EDATE(B114,G114))</f>
        <v/>
      </c>
      <c r="J114" s="17">
        <f>IF(OR(C114="",H114=""),"",C114+H114)</f>
        <v/>
      </c>
      <c r="K114" s="10">
        <f>IF(I114="","",I114-TODAY())</f>
        <v/>
      </c>
      <c r="L114" s="10">
        <f>IF(I114="","",IF(K114&lt;0,"Gecikti",IF(K114&lt;=30,"Yaklaşıyor","Zamanı var")))</f>
        <v/>
      </c>
    </row>
    <row r="115">
      <c r="A115" s="11" t="n"/>
      <c r="B115" s="13" t="n"/>
      <c r="C115" s="12" t="n"/>
      <c r="D115" s="11" t="n"/>
      <c r="E115" s="18" t="n"/>
      <c r="F115" s="11" t="n"/>
      <c r="G115" s="11" t="n"/>
      <c r="H115" s="11" t="n"/>
      <c r="I115" s="16">
        <f>IF(OR(B115="",G115=""),"",EDATE(B115,G115))</f>
        <v/>
      </c>
      <c r="J115" s="17">
        <f>IF(OR(C115="",H115=""),"",C115+H115)</f>
        <v/>
      </c>
      <c r="K115" s="10">
        <f>IF(I115="","",I115-TODAY())</f>
        <v/>
      </c>
      <c r="L115" s="10">
        <f>IF(I115="","",IF(K115&lt;0,"Gecikti",IF(K115&lt;=30,"Yaklaşıyor","Zamanı var")))</f>
        <v/>
      </c>
    </row>
    <row r="116">
      <c r="A116" s="11" t="n"/>
      <c r="B116" s="13" t="n"/>
      <c r="C116" s="12" t="n"/>
      <c r="D116" s="11" t="n"/>
      <c r="E116" s="18" t="n"/>
      <c r="F116" s="11" t="n"/>
      <c r="G116" s="11" t="n"/>
      <c r="H116" s="11" t="n"/>
      <c r="I116" s="16">
        <f>IF(OR(B116="",G116=""),"",EDATE(B116,G116))</f>
        <v/>
      </c>
      <c r="J116" s="17">
        <f>IF(OR(C116="",H116=""),"",C116+H116)</f>
        <v/>
      </c>
      <c r="K116" s="10">
        <f>IF(I116="","",I116-TODAY())</f>
        <v/>
      </c>
      <c r="L116" s="10">
        <f>IF(I116="","",IF(K116&lt;0,"Gecikti",IF(K116&lt;=30,"Yaklaşıyor","Zamanı var")))</f>
        <v/>
      </c>
    </row>
    <row r="117">
      <c r="A117" s="11" t="n"/>
      <c r="B117" s="13" t="n"/>
      <c r="C117" s="12" t="n"/>
      <c r="D117" s="11" t="n"/>
      <c r="E117" s="18" t="n"/>
      <c r="F117" s="11" t="n"/>
      <c r="G117" s="11" t="n"/>
      <c r="H117" s="11" t="n"/>
      <c r="I117" s="16">
        <f>IF(OR(B117="",G117=""),"",EDATE(B117,G117))</f>
        <v/>
      </c>
      <c r="J117" s="17">
        <f>IF(OR(C117="",H117=""),"",C117+H117)</f>
        <v/>
      </c>
      <c r="K117" s="10">
        <f>IF(I117="","",I117-TODAY())</f>
        <v/>
      </c>
      <c r="L117" s="10">
        <f>IF(I117="","",IF(K117&lt;0,"Gecikti",IF(K117&lt;=30,"Yaklaşıyor","Zamanı var")))</f>
        <v/>
      </c>
    </row>
    <row r="118">
      <c r="A118" s="11" t="n"/>
      <c r="B118" s="13" t="n"/>
      <c r="C118" s="12" t="n"/>
      <c r="D118" s="11" t="n"/>
      <c r="E118" s="18" t="n"/>
      <c r="F118" s="11" t="n"/>
      <c r="G118" s="11" t="n"/>
      <c r="H118" s="11" t="n"/>
      <c r="I118" s="16">
        <f>IF(OR(B118="",G118=""),"",EDATE(B118,G118))</f>
        <v/>
      </c>
      <c r="J118" s="17">
        <f>IF(OR(C118="",H118=""),"",C118+H118)</f>
        <v/>
      </c>
      <c r="K118" s="10">
        <f>IF(I118="","",I118-TODAY())</f>
        <v/>
      </c>
      <c r="L118" s="10">
        <f>IF(I118="","",IF(K118&lt;0,"Gecikti",IF(K118&lt;=30,"Yaklaşıyor","Zamanı var")))</f>
        <v/>
      </c>
    </row>
    <row r="119">
      <c r="A119" s="11" t="n"/>
      <c r="B119" s="13" t="n"/>
      <c r="C119" s="12" t="n"/>
      <c r="D119" s="11" t="n"/>
      <c r="E119" s="18" t="n"/>
      <c r="F119" s="11" t="n"/>
      <c r="G119" s="11" t="n"/>
      <c r="H119" s="11" t="n"/>
      <c r="I119" s="16">
        <f>IF(OR(B119="",G119=""),"",EDATE(B119,G119))</f>
        <v/>
      </c>
      <c r="J119" s="17">
        <f>IF(OR(C119="",H119=""),"",C119+H119)</f>
        <v/>
      </c>
      <c r="K119" s="10">
        <f>IF(I119="","",I119-TODAY())</f>
        <v/>
      </c>
      <c r="L119" s="10">
        <f>IF(I119="","",IF(K119&lt;0,"Gecikti",IF(K119&lt;=30,"Yaklaşıyor","Zamanı var")))</f>
        <v/>
      </c>
    </row>
    <row r="120">
      <c r="A120" s="11" t="n"/>
      <c r="B120" s="13" t="n"/>
      <c r="C120" s="12" t="n"/>
      <c r="D120" s="11" t="n"/>
      <c r="E120" s="18" t="n"/>
      <c r="F120" s="11" t="n"/>
      <c r="G120" s="11" t="n"/>
      <c r="H120" s="11" t="n"/>
      <c r="I120" s="16">
        <f>IF(OR(B120="",G120=""),"",EDATE(B120,G120))</f>
        <v/>
      </c>
      <c r="J120" s="17">
        <f>IF(OR(C120="",H120=""),"",C120+H120)</f>
        <v/>
      </c>
      <c r="K120" s="10">
        <f>IF(I120="","",I120-TODAY())</f>
        <v/>
      </c>
      <c r="L120" s="10">
        <f>IF(I120="","",IF(K120&lt;0,"Gecikti",IF(K120&lt;=30,"Yaklaşıyor","Zamanı var")))</f>
        <v/>
      </c>
    </row>
    <row r="121">
      <c r="A121" s="11" t="n"/>
      <c r="B121" s="13" t="n"/>
      <c r="C121" s="12" t="n"/>
      <c r="D121" s="11" t="n"/>
      <c r="E121" s="18" t="n"/>
      <c r="F121" s="11" t="n"/>
      <c r="G121" s="11" t="n"/>
      <c r="H121" s="11" t="n"/>
      <c r="I121" s="16">
        <f>IF(OR(B121="",G121=""),"",EDATE(B121,G121))</f>
        <v/>
      </c>
      <c r="J121" s="17">
        <f>IF(OR(C121="",H121=""),"",C121+H121)</f>
        <v/>
      </c>
      <c r="K121" s="10">
        <f>IF(I121="","",I121-TODAY())</f>
        <v/>
      </c>
      <c r="L121" s="10">
        <f>IF(I121="","",IF(K121&lt;0,"Gecikti",IF(K121&lt;=30,"Yaklaşıyor","Zamanı var")))</f>
        <v/>
      </c>
    </row>
    <row r="122">
      <c r="A122" s="11" t="n"/>
      <c r="B122" s="13" t="n"/>
      <c r="C122" s="12" t="n"/>
      <c r="D122" s="11" t="n"/>
      <c r="E122" s="18" t="n"/>
      <c r="F122" s="11" t="n"/>
      <c r="G122" s="11" t="n"/>
      <c r="H122" s="11" t="n"/>
      <c r="I122" s="16">
        <f>IF(OR(B122="",G122=""),"",EDATE(B122,G122))</f>
        <v/>
      </c>
      <c r="J122" s="17">
        <f>IF(OR(C122="",H122=""),"",C122+H122)</f>
        <v/>
      </c>
      <c r="K122" s="10">
        <f>IF(I122="","",I122-TODAY())</f>
        <v/>
      </c>
      <c r="L122" s="10">
        <f>IF(I122="","",IF(K122&lt;0,"Gecikti",IF(K122&lt;=30,"Yaklaşıyor","Zamanı var")))</f>
        <v/>
      </c>
    </row>
    <row r="123">
      <c r="A123" s="11" t="n"/>
      <c r="B123" s="13" t="n"/>
      <c r="C123" s="12" t="n"/>
      <c r="D123" s="11" t="n"/>
      <c r="E123" s="18" t="n"/>
      <c r="F123" s="11" t="n"/>
      <c r="G123" s="11" t="n"/>
      <c r="H123" s="11" t="n"/>
      <c r="I123" s="16">
        <f>IF(OR(B123="",G123=""),"",EDATE(B123,G123))</f>
        <v/>
      </c>
      <c r="J123" s="17">
        <f>IF(OR(C123="",H123=""),"",C123+H123)</f>
        <v/>
      </c>
      <c r="K123" s="10">
        <f>IF(I123="","",I123-TODAY())</f>
        <v/>
      </c>
      <c r="L123" s="10">
        <f>IF(I123="","",IF(K123&lt;0,"Gecikti",IF(K123&lt;=30,"Yaklaşıyor","Zamanı var")))</f>
        <v/>
      </c>
    </row>
    <row r="124">
      <c r="A124" s="11" t="n"/>
      <c r="B124" s="13" t="n"/>
      <c r="C124" s="12" t="n"/>
      <c r="D124" s="11" t="n"/>
      <c r="E124" s="18" t="n"/>
      <c r="F124" s="11" t="n"/>
      <c r="G124" s="11" t="n"/>
      <c r="H124" s="11" t="n"/>
      <c r="I124" s="16">
        <f>IF(OR(B124="",G124=""),"",EDATE(B124,G124))</f>
        <v/>
      </c>
      <c r="J124" s="17">
        <f>IF(OR(C124="",H124=""),"",C124+H124)</f>
        <v/>
      </c>
      <c r="K124" s="10">
        <f>IF(I124="","",I124-TODAY())</f>
        <v/>
      </c>
      <c r="L124" s="10">
        <f>IF(I124="","",IF(K124&lt;0,"Gecikti",IF(K124&lt;=30,"Yaklaşıyor","Zamanı var")))</f>
        <v/>
      </c>
    </row>
    <row r="125">
      <c r="A125" s="11" t="n"/>
      <c r="B125" s="13" t="n"/>
      <c r="C125" s="12" t="n"/>
      <c r="D125" s="11" t="n"/>
      <c r="E125" s="18" t="n"/>
      <c r="F125" s="11" t="n"/>
      <c r="G125" s="11" t="n"/>
      <c r="H125" s="11" t="n"/>
      <c r="I125" s="16">
        <f>IF(OR(B125="",G125=""),"",EDATE(B125,G125))</f>
        <v/>
      </c>
      <c r="J125" s="17">
        <f>IF(OR(C125="",H125=""),"",C125+H125)</f>
        <v/>
      </c>
      <c r="K125" s="10">
        <f>IF(I125="","",I125-TODAY())</f>
        <v/>
      </c>
      <c r="L125" s="10">
        <f>IF(I125="","",IF(K125&lt;0,"Gecikti",IF(K125&lt;=30,"Yaklaşıyor","Zamanı var")))</f>
        <v/>
      </c>
    </row>
    <row r="126">
      <c r="A126" s="11" t="n"/>
      <c r="B126" s="13" t="n"/>
      <c r="C126" s="12" t="n"/>
      <c r="D126" s="11" t="n"/>
      <c r="E126" s="18" t="n"/>
      <c r="F126" s="11" t="n"/>
      <c r="G126" s="11" t="n"/>
      <c r="H126" s="11" t="n"/>
      <c r="I126" s="16">
        <f>IF(OR(B126="",G126=""),"",EDATE(B126,G126))</f>
        <v/>
      </c>
      <c r="J126" s="17">
        <f>IF(OR(C126="",H126=""),"",C126+H126)</f>
        <v/>
      </c>
      <c r="K126" s="10">
        <f>IF(I126="","",I126-TODAY())</f>
        <v/>
      </c>
      <c r="L126" s="10">
        <f>IF(I126="","",IF(K126&lt;0,"Gecikti",IF(K126&lt;=30,"Yaklaşıyor","Zamanı var")))</f>
        <v/>
      </c>
    </row>
    <row r="127">
      <c r="A127" s="11" t="n"/>
      <c r="B127" s="13" t="n"/>
      <c r="C127" s="12" t="n"/>
      <c r="D127" s="11" t="n"/>
      <c r="E127" s="18" t="n"/>
      <c r="F127" s="11" t="n"/>
      <c r="G127" s="11" t="n"/>
      <c r="H127" s="11" t="n"/>
      <c r="I127" s="16">
        <f>IF(OR(B127="",G127=""),"",EDATE(B127,G127))</f>
        <v/>
      </c>
      <c r="J127" s="17">
        <f>IF(OR(C127="",H127=""),"",C127+H127)</f>
        <v/>
      </c>
      <c r="K127" s="10">
        <f>IF(I127="","",I127-TODAY())</f>
        <v/>
      </c>
      <c r="L127" s="10">
        <f>IF(I127="","",IF(K127&lt;0,"Gecikti",IF(K127&lt;=30,"Yaklaşıyor","Zamanı var")))</f>
        <v/>
      </c>
    </row>
    <row r="128">
      <c r="A128" s="11" t="n"/>
      <c r="B128" s="13" t="n"/>
      <c r="C128" s="12" t="n"/>
      <c r="D128" s="11" t="n"/>
      <c r="E128" s="18" t="n"/>
      <c r="F128" s="11" t="n"/>
      <c r="G128" s="11" t="n"/>
      <c r="H128" s="11" t="n"/>
      <c r="I128" s="16">
        <f>IF(OR(B128="",G128=""),"",EDATE(B128,G128))</f>
        <v/>
      </c>
      <c r="J128" s="17">
        <f>IF(OR(C128="",H128=""),"",C128+H128)</f>
        <v/>
      </c>
      <c r="K128" s="10">
        <f>IF(I128="","",I128-TODAY())</f>
        <v/>
      </c>
      <c r="L128" s="10">
        <f>IF(I128="","",IF(K128&lt;0,"Gecikti",IF(K128&lt;=30,"Yaklaşıyor","Zamanı var")))</f>
        <v/>
      </c>
    </row>
    <row r="129">
      <c r="A129" s="11" t="n"/>
      <c r="B129" s="13" t="n"/>
      <c r="C129" s="12" t="n"/>
      <c r="D129" s="11" t="n"/>
      <c r="E129" s="18" t="n"/>
      <c r="F129" s="11" t="n"/>
      <c r="G129" s="11" t="n"/>
      <c r="H129" s="11" t="n"/>
      <c r="I129" s="16">
        <f>IF(OR(B129="",G129=""),"",EDATE(B129,G129))</f>
        <v/>
      </c>
      <c r="J129" s="17">
        <f>IF(OR(C129="",H129=""),"",C129+H129)</f>
        <v/>
      </c>
      <c r="K129" s="10">
        <f>IF(I129="","",I129-TODAY())</f>
        <v/>
      </c>
      <c r="L129" s="10">
        <f>IF(I129="","",IF(K129&lt;0,"Gecikti",IF(K129&lt;=30,"Yaklaşıyor","Zamanı var")))</f>
        <v/>
      </c>
    </row>
    <row r="130">
      <c r="A130" s="11" t="n"/>
      <c r="B130" s="13" t="n"/>
      <c r="C130" s="12" t="n"/>
      <c r="D130" s="11" t="n"/>
      <c r="E130" s="18" t="n"/>
      <c r="F130" s="11" t="n"/>
      <c r="G130" s="11" t="n"/>
      <c r="H130" s="11" t="n"/>
      <c r="I130" s="16">
        <f>IF(OR(B130="",G130=""),"",EDATE(B130,G130))</f>
        <v/>
      </c>
      <c r="J130" s="17">
        <f>IF(OR(C130="",H130=""),"",C130+H130)</f>
        <v/>
      </c>
      <c r="K130" s="10">
        <f>IF(I130="","",I130-TODAY())</f>
        <v/>
      </c>
      <c r="L130" s="10">
        <f>IF(I130="","",IF(K130&lt;0,"Gecikti",IF(K130&lt;=30,"Yaklaşıyor","Zamanı var")))</f>
        <v/>
      </c>
    </row>
    <row r="131">
      <c r="A131" s="11" t="n"/>
      <c r="B131" s="13" t="n"/>
      <c r="C131" s="12" t="n"/>
      <c r="D131" s="11" t="n"/>
      <c r="E131" s="18" t="n"/>
      <c r="F131" s="11" t="n"/>
      <c r="G131" s="11" t="n"/>
      <c r="H131" s="11" t="n"/>
      <c r="I131" s="16">
        <f>IF(OR(B131="",G131=""),"",EDATE(B131,G131))</f>
        <v/>
      </c>
      <c r="J131" s="17">
        <f>IF(OR(C131="",H131=""),"",C131+H131)</f>
        <v/>
      </c>
      <c r="K131" s="10">
        <f>IF(I131="","",I131-TODAY())</f>
        <v/>
      </c>
      <c r="L131" s="10">
        <f>IF(I131="","",IF(K131&lt;0,"Gecikti",IF(K131&lt;=30,"Yaklaşıyor","Zamanı var")))</f>
        <v/>
      </c>
    </row>
    <row r="132">
      <c r="A132" s="11" t="n"/>
      <c r="B132" s="13" t="n"/>
      <c r="C132" s="12" t="n"/>
      <c r="D132" s="11" t="n"/>
      <c r="E132" s="18" t="n"/>
      <c r="F132" s="11" t="n"/>
      <c r="G132" s="11" t="n"/>
      <c r="H132" s="11" t="n"/>
      <c r="I132" s="16">
        <f>IF(OR(B132="",G132=""),"",EDATE(B132,G132))</f>
        <v/>
      </c>
      <c r="J132" s="17">
        <f>IF(OR(C132="",H132=""),"",C132+H132)</f>
        <v/>
      </c>
      <c r="K132" s="10">
        <f>IF(I132="","",I132-TODAY())</f>
        <v/>
      </c>
      <c r="L132" s="10">
        <f>IF(I132="","",IF(K132&lt;0,"Gecikti",IF(K132&lt;=30,"Yaklaşıyor","Zamanı var")))</f>
        <v/>
      </c>
    </row>
    <row r="133">
      <c r="A133" s="11" t="n"/>
      <c r="B133" s="13" t="n"/>
      <c r="C133" s="12" t="n"/>
      <c r="D133" s="11" t="n"/>
      <c r="E133" s="18" t="n"/>
      <c r="F133" s="11" t="n"/>
      <c r="G133" s="11" t="n"/>
      <c r="H133" s="11" t="n"/>
      <c r="I133" s="16">
        <f>IF(OR(B133="",G133=""),"",EDATE(B133,G133))</f>
        <v/>
      </c>
      <c r="J133" s="17">
        <f>IF(OR(C133="",H133=""),"",C133+H133)</f>
        <v/>
      </c>
      <c r="K133" s="10">
        <f>IF(I133="","",I133-TODAY())</f>
        <v/>
      </c>
      <c r="L133" s="10">
        <f>IF(I133="","",IF(K133&lt;0,"Gecikti",IF(K133&lt;=30,"Yaklaşıyor","Zamanı var")))</f>
        <v/>
      </c>
    </row>
    <row r="134">
      <c r="A134" s="11" t="n"/>
      <c r="B134" s="13" t="n"/>
      <c r="C134" s="12" t="n"/>
      <c r="D134" s="11" t="n"/>
      <c r="E134" s="18" t="n"/>
      <c r="F134" s="11" t="n"/>
      <c r="G134" s="11" t="n"/>
      <c r="H134" s="11" t="n"/>
      <c r="I134" s="16">
        <f>IF(OR(B134="",G134=""),"",EDATE(B134,G134))</f>
        <v/>
      </c>
      <c r="J134" s="17">
        <f>IF(OR(C134="",H134=""),"",C134+H134)</f>
        <v/>
      </c>
      <c r="K134" s="10">
        <f>IF(I134="","",I134-TODAY())</f>
        <v/>
      </c>
      <c r="L134" s="10">
        <f>IF(I134="","",IF(K134&lt;0,"Gecikti",IF(K134&lt;=30,"Yaklaşıyor","Zamanı var")))</f>
        <v/>
      </c>
    </row>
    <row r="135">
      <c r="A135" s="11" t="n"/>
      <c r="B135" s="13" t="n"/>
      <c r="C135" s="12" t="n"/>
      <c r="D135" s="11" t="n"/>
      <c r="E135" s="18" t="n"/>
      <c r="F135" s="11" t="n"/>
      <c r="G135" s="11" t="n"/>
      <c r="H135" s="11" t="n"/>
      <c r="I135" s="16">
        <f>IF(OR(B135="",G135=""),"",EDATE(B135,G135))</f>
        <v/>
      </c>
      <c r="J135" s="17">
        <f>IF(OR(C135="",H135=""),"",C135+H135)</f>
        <v/>
      </c>
      <c r="K135" s="10">
        <f>IF(I135="","",I135-TODAY())</f>
        <v/>
      </c>
      <c r="L135" s="10">
        <f>IF(I135="","",IF(K135&lt;0,"Gecikti",IF(K135&lt;=30,"Yaklaşıyor","Zamanı var")))</f>
        <v/>
      </c>
    </row>
    <row r="136">
      <c r="A136" s="11" t="n"/>
      <c r="B136" s="13" t="n"/>
      <c r="C136" s="12" t="n"/>
      <c r="D136" s="11" t="n"/>
      <c r="E136" s="18" t="n"/>
      <c r="F136" s="11" t="n"/>
      <c r="G136" s="11" t="n"/>
      <c r="H136" s="11" t="n"/>
      <c r="I136" s="16">
        <f>IF(OR(B136="",G136=""),"",EDATE(B136,G136))</f>
        <v/>
      </c>
      <c r="J136" s="17">
        <f>IF(OR(C136="",H136=""),"",C136+H136)</f>
        <v/>
      </c>
      <c r="K136" s="10">
        <f>IF(I136="","",I136-TODAY())</f>
        <v/>
      </c>
      <c r="L136" s="10">
        <f>IF(I136="","",IF(K136&lt;0,"Gecikti",IF(K136&lt;=30,"Yaklaşıyor","Zamanı var")))</f>
        <v/>
      </c>
    </row>
    <row r="137">
      <c r="A137" s="11" t="n"/>
      <c r="B137" s="13" t="n"/>
      <c r="C137" s="12" t="n"/>
      <c r="D137" s="11" t="n"/>
      <c r="E137" s="18" t="n"/>
      <c r="F137" s="11" t="n"/>
      <c r="G137" s="11" t="n"/>
      <c r="H137" s="11" t="n"/>
      <c r="I137" s="16">
        <f>IF(OR(B137="",G137=""),"",EDATE(B137,G137))</f>
        <v/>
      </c>
      <c r="J137" s="17">
        <f>IF(OR(C137="",H137=""),"",C137+H137)</f>
        <v/>
      </c>
      <c r="K137" s="10">
        <f>IF(I137="","",I137-TODAY())</f>
        <v/>
      </c>
      <c r="L137" s="10">
        <f>IF(I137="","",IF(K137&lt;0,"Gecikti",IF(K137&lt;=30,"Yaklaşıyor","Zamanı var")))</f>
        <v/>
      </c>
    </row>
    <row r="138">
      <c r="A138" s="11" t="n"/>
      <c r="B138" s="13" t="n"/>
      <c r="C138" s="12" t="n"/>
      <c r="D138" s="11" t="n"/>
      <c r="E138" s="18" t="n"/>
      <c r="F138" s="11" t="n"/>
      <c r="G138" s="11" t="n"/>
      <c r="H138" s="11" t="n"/>
      <c r="I138" s="16">
        <f>IF(OR(B138="",G138=""),"",EDATE(B138,G138))</f>
        <v/>
      </c>
      <c r="J138" s="17">
        <f>IF(OR(C138="",H138=""),"",C138+H138)</f>
        <v/>
      </c>
      <c r="K138" s="10">
        <f>IF(I138="","",I138-TODAY())</f>
        <v/>
      </c>
      <c r="L138" s="10">
        <f>IF(I138="","",IF(K138&lt;0,"Gecikti",IF(K138&lt;=30,"Yaklaşıyor","Zamanı var")))</f>
        <v/>
      </c>
    </row>
    <row r="139">
      <c r="A139" s="11" t="n"/>
      <c r="B139" s="13" t="n"/>
      <c r="C139" s="12" t="n"/>
      <c r="D139" s="11" t="n"/>
      <c r="E139" s="18" t="n"/>
      <c r="F139" s="11" t="n"/>
      <c r="G139" s="11" t="n"/>
      <c r="H139" s="11" t="n"/>
      <c r="I139" s="16">
        <f>IF(OR(B139="",G139=""),"",EDATE(B139,G139))</f>
        <v/>
      </c>
      <c r="J139" s="17">
        <f>IF(OR(C139="",H139=""),"",C139+H139)</f>
        <v/>
      </c>
      <c r="K139" s="10">
        <f>IF(I139="","",I139-TODAY())</f>
        <v/>
      </c>
      <c r="L139" s="10">
        <f>IF(I139="","",IF(K139&lt;0,"Gecikti",IF(K139&lt;=30,"Yaklaşıyor","Zamanı var")))</f>
        <v/>
      </c>
    </row>
    <row r="140">
      <c r="A140" s="11" t="n"/>
      <c r="B140" s="13" t="n"/>
      <c r="C140" s="12" t="n"/>
      <c r="D140" s="11" t="n"/>
      <c r="E140" s="18" t="n"/>
      <c r="F140" s="11" t="n"/>
      <c r="G140" s="11" t="n"/>
      <c r="H140" s="11" t="n"/>
      <c r="I140" s="16">
        <f>IF(OR(B140="",G140=""),"",EDATE(B140,G140))</f>
        <v/>
      </c>
      <c r="J140" s="17">
        <f>IF(OR(C140="",H140=""),"",C140+H140)</f>
        <v/>
      </c>
      <c r="K140" s="10">
        <f>IF(I140="","",I140-TODAY())</f>
        <v/>
      </c>
      <c r="L140" s="10">
        <f>IF(I140="","",IF(K140&lt;0,"Gecikti",IF(K140&lt;=30,"Yaklaşıyor","Zamanı var")))</f>
        <v/>
      </c>
    </row>
    <row r="141">
      <c r="A141" s="11" t="n"/>
      <c r="B141" s="13" t="n"/>
      <c r="C141" s="12" t="n"/>
      <c r="D141" s="11" t="n"/>
      <c r="E141" s="18" t="n"/>
      <c r="F141" s="11" t="n"/>
      <c r="G141" s="11" t="n"/>
      <c r="H141" s="11" t="n"/>
      <c r="I141" s="16">
        <f>IF(OR(B141="",G141=""),"",EDATE(B141,G141))</f>
        <v/>
      </c>
      <c r="J141" s="17">
        <f>IF(OR(C141="",H141=""),"",C141+H141)</f>
        <v/>
      </c>
      <c r="K141" s="10">
        <f>IF(I141="","",I141-TODAY())</f>
        <v/>
      </c>
      <c r="L141" s="10">
        <f>IF(I141="","",IF(K141&lt;0,"Gecikti",IF(K141&lt;=30,"Yaklaşıyor","Zamanı var")))</f>
        <v/>
      </c>
    </row>
    <row r="142">
      <c r="A142" s="11" t="n"/>
      <c r="B142" s="13" t="n"/>
      <c r="C142" s="12" t="n"/>
      <c r="D142" s="11" t="n"/>
      <c r="E142" s="18" t="n"/>
      <c r="F142" s="11" t="n"/>
      <c r="G142" s="11" t="n"/>
      <c r="H142" s="11" t="n"/>
      <c r="I142" s="16">
        <f>IF(OR(B142="",G142=""),"",EDATE(B142,G142))</f>
        <v/>
      </c>
      <c r="J142" s="17">
        <f>IF(OR(C142="",H142=""),"",C142+H142)</f>
        <v/>
      </c>
      <c r="K142" s="10">
        <f>IF(I142="","",I142-TODAY())</f>
        <v/>
      </c>
      <c r="L142" s="10">
        <f>IF(I142="","",IF(K142&lt;0,"Gecikti",IF(K142&lt;=30,"Yaklaşıyor","Zamanı var")))</f>
        <v/>
      </c>
    </row>
    <row r="143">
      <c r="A143" s="11" t="n"/>
      <c r="B143" s="13" t="n"/>
      <c r="C143" s="12" t="n"/>
      <c r="D143" s="11" t="n"/>
      <c r="E143" s="18" t="n"/>
      <c r="F143" s="11" t="n"/>
      <c r="G143" s="11" t="n"/>
      <c r="H143" s="11" t="n"/>
      <c r="I143" s="16">
        <f>IF(OR(B143="",G143=""),"",EDATE(B143,G143))</f>
        <v/>
      </c>
      <c r="J143" s="17">
        <f>IF(OR(C143="",H143=""),"",C143+H143)</f>
        <v/>
      </c>
      <c r="K143" s="10">
        <f>IF(I143="","",I143-TODAY())</f>
        <v/>
      </c>
      <c r="L143" s="10">
        <f>IF(I143="","",IF(K143&lt;0,"Gecikti",IF(K143&lt;=30,"Yaklaşıyor","Zamanı var")))</f>
        <v/>
      </c>
    </row>
    <row r="144">
      <c r="A144" s="11" t="n"/>
      <c r="B144" s="13" t="n"/>
      <c r="C144" s="12" t="n"/>
      <c r="D144" s="11" t="n"/>
      <c r="E144" s="18" t="n"/>
      <c r="F144" s="11" t="n"/>
      <c r="G144" s="11" t="n"/>
      <c r="H144" s="11" t="n"/>
      <c r="I144" s="16">
        <f>IF(OR(B144="",G144=""),"",EDATE(B144,G144))</f>
        <v/>
      </c>
      <c r="J144" s="17">
        <f>IF(OR(C144="",H144=""),"",C144+H144)</f>
        <v/>
      </c>
      <c r="K144" s="10">
        <f>IF(I144="","",I144-TODAY())</f>
        <v/>
      </c>
      <c r="L144" s="10">
        <f>IF(I144="","",IF(K144&lt;0,"Gecikti",IF(K144&lt;=30,"Yaklaşıyor","Zamanı var")))</f>
        <v/>
      </c>
    </row>
    <row r="145">
      <c r="A145" s="11" t="n"/>
      <c r="B145" s="13" t="n"/>
      <c r="C145" s="12" t="n"/>
      <c r="D145" s="11" t="n"/>
      <c r="E145" s="18" t="n"/>
      <c r="F145" s="11" t="n"/>
      <c r="G145" s="11" t="n"/>
      <c r="H145" s="11" t="n"/>
      <c r="I145" s="16">
        <f>IF(OR(B145="",G145=""),"",EDATE(B145,G145))</f>
        <v/>
      </c>
      <c r="J145" s="17">
        <f>IF(OR(C145="",H145=""),"",C145+H145)</f>
        <v/>
      </c>
      <c r="K145" s="10">
        <f>IF(I145="","",I145-TODAY())</f>
        <v/>
      </c>
      <c r="L145" s="10">
        <f>IF(I145="","",IF(K145&lt;0,"Gecikti",IF(K145&lt;=30,"Yaklaşıyor","Zamanı var")))</f>
        <v/>
      </c>
    </row>
    <row r="146">
      <c r="A146" s="11" t="n"/>
      <c r="B146" s="13" t="n"/>
      <c r="C146" s="12" t="n"/>
      <c r="D146" s="11" t="n"/>
      <c r="E146" s="18" t="n"/>
      <c r="F146" s="11" t="n"/>
      <c r="G146" s="11" t="n"/>
      <c r="H146" s="11" t="n"/>
      <c r="I146" s="16">
        <f>IF(OR(B146="",G146=""),"",EDATE(B146,G146))</f>
        <v/>
      </c>
      <c r="J146" s="17">
        <f>IF(OR(C146="",H146=""),"",C146+H146)</f>
        <v/>
      </c>
      <c r="K146" s="10">
        <f>IF(I146="","",I146-TODAY())</f>
        <v/>
      </c>
      <c r="L146" s="10">
        <f>IF(I146="","",IF(K146&lt;0,"Gecikti",IF(K146&lt;=30,"Yaklaşıyor","Zamanı var")))</f>
        <v/>
      </c>
    </row>
    <row r="147">
      <c r="A147" s="11" t="n"/>
      <c r="B147" s="13" t="n"/>
      <c r="C147" s="12" t="n"/>
      <c r="D147" s="11" t="n"/>
      <c r="E147" s="18" t="n"/>
      <c r="F147" s="11" t="n"/>
      <c r="G147" s="11" t="n"/>
      <c r="H147" s="11" t="n"/>
      <c r="I147" s="16">
        <f>IF(OR(B147="",G147=""),"",EDATE(B147,G147))</f>
        <v/>
      </c>
      <c r="J147" s="17">
        <f>IF(OR(C147="",H147=""),"",C147+H147)</f>
        <v/>
      </c>
      <c r="K147" s="10">
        <f>IF(I147="","",I147-TODAY())</f>
        <v/>
      </c>
      <c r="L147" s="10">
        <f>IF(I147="","",IF(K147&lt;0,"Gecikti",IF(K147&lt;=30,"Yaklaşıyor","Zamanı var")))</f>
        <v/>
      </c>
    </row>
    <row r="148">
      <c r="A148" s="11" t="n"/>
      <c r="B148" s="13" t="n"/>
      <c r="C148" s="12" t="n"/>
      <c r="D148" s="11" t="n"/>
      <c r="E148" s="18" t="n"/>
      <c r="F148" s="11" t="n"/>
      <c r="G148" s="11" t="n"/>
      <c r="H148" s="11" t="n"/>
      <c r="I148" s="16">
        <f>IF(OR(B148="",G148=""),"",EDATE(B148,G148))</f>
        <v/>
      </c>
      <c r="J148" s="17">
        <f>IF(OR(C148="",H148=""),"",C148+H148)</f>
        <v/>
      </c>
      <c r="K148" s="10">
        <f>IF(I148="","",I148-TODAY())</f>
        <v/>
      </c>
      <c r="L148" s="10">
        <f>IF(I148="","",IF(K148&lt;0,"Gecikti",IF(K148&lt;=30,"Yaklaşıyor","Zamanı var")))</f>
        <v/>
      </c>
    </row>
    <row r="149">
      <c r="A149" s="11" t="n"/>
      <c r="B149" s="13" t="n"/>
      <c r="C149" s="12" t="n"/>
      <c r="D149" s="11" t="n"/>
      <c r="E149" s="18" t="n"/>
      <c r="F149" s="11" t="n"/>
      <c r="G149" s="11" t="n"/>
      <c r="H149" s="11" t="n"/>
      <c r="I149" s="16">
        <f>IF(OR(B149="",G149=""),"",EDATE(B149,G149))</f>
        <v/>
      </c>
      <c r="J149" s="17">
        <f>IF(OR(C149="",H149=""),"",C149+H149)</f>
        <v/>
      </c>
      <c r="K149" s="10">
        <f>IF(I149="","",I149-TODAY())</f>
        <v/>
      </c>
      <c r="L149" s="10">
        <f>IF(I149="","",IF(K149&lt;0,"Gecikti",IF(K149&lt;=30,"Yaklaşıyor","Zamanı var")))</f>
        <v/>
      </c>
    </row>
    <row r="150">
      <c r="A150" s="11" t="n"/>
      <c r="B150" s="13" t="n"/>
      <c r="C150" s="12" t="n"/>
      <c r="D150" s="11" t="n"/>
      <c r="E150" s="18" t="n"/>
      <c r="F150" s="11" t="n"/>
      <c r="G150" s="11" t="n"/>
      <c r="H150" s="11" t="n"/>
      <c r="I150" s="16">
        <f>IF(OR(B150="",G150=""),"",EDATE(B150,G150))</f>
        <v/>
      </c>
      <c r="J150" s="17">
        <f>IF(OR(C150="",H150=""),"",C150+H150)</f>
        <v/>
      </c>
      <c r="K150" s="10">
        <f>IF(I150="","",I150-TODAY())</f>
        <v/>
      </c>
      <c r="L150" s="10">
        <f>IF(I150="","",IF(K150&lt;0,"Gecikti",IF(K150&lt;=30,"Yaklaşıyor","Zamanı var")))</f>
        <v/>
      </c>
    </row>
    <row r="151">
      <c r="A151" s="11" t="n"/>
      <c r="B151" s="13" t="n"/>
      <c r="C151" s="12" t="n"/>
      <c r="D151" s="11" t="n"/>
      <c r="E151" s="18" t="n"/>
      <c r="F151" s="11" t="n"/>
      <c r="G151" s="11" t="n"/>
      <c r="H151" s="11" t="n"/>
      <c r="I151" s="16">
        <f>IF(OR(B151="",G151=""),"",EDATE(B151,G151))</f>
        <v/>
      </c>
      <c r="J151" s="17">
        <f>IF(OR(C151="",H151=""),"",C151+H151)</f>
        <v/>
      </c>
      <c r="K151" s="10">
        <f>IF(I151="","",I151-TODAY())</f>
        <v/>
      </c>
      <c r="L151" s="10">
        <f>IF(I151="","",IF(K151&lt;0,"Gecikti",IF(K151&lt;=30,"Yaklaşıyor","Zamanı var")))</f>
        <v/>
      </c>
    </row>
    <row r="152">
      <c r="A152" s="11" t="n"/>
      <c r="B152" s="13" t="n"/>
      <c r="C152" s="12" t="n"/>
      <c r="D152" s="11" t="n"/>
      <c r="E152" s="18" t="n"/>
      <c r="F152" s="11" t="n"/>
      <c r="G152" s="11" t="n"/>
      <c r="H152" s="11" t="n"/>
      <c r="I152" s="16">
        <f>IF(OR(B152="",G152=""),"",EDATE(B152,G152))</f>
        <v/>
      </c>
      <c r="J152" s="17">
        <f>IF(OR(C152="",H152=""),"",C152+H152)</f>
        <v/>
      </c>
      <c r="K152" s="10">
        <f>IF(I152="","",I152-TODAY())</f>
        <v/>
      </c>
      <c r="L152" s="10">
        <f>IF(I152="","",IF(K152&lt;0,"Gecikti",IF(K152&lt;=30,"Yaklaşıyor","Zamanı var")))</f>
        <v/>
      </c>
    </row>
    <row r="153">
      <c r="A153" s="11" t="n"/>
      <c r="B153" s="13" t="n"/>
      <c r="C153" s="12" t="n"/>
      <c r="D153" s="11" t="n"/>
      <c r="E153" s="18" t="n"/>
      <c r="F153" s="11" t="n"/>
      <c r="G153" s="11" t="n"/>
      <c r="H153" s="11" t="n"/>
      <c r="I153" s="16">
        <f>IF(OR(B153="",G153=""),"",EDATE(B153,G153))</f>
        <v/>
      </c>
      <c r="J153" s="17">
        <f>IF(OR(C153="",H153=""),"",C153+H153)</f>
        <v/>
      </c>
      <c r="K153" s="10">
        <f>IF(I153="","",I153-TODAY())</f>
        <v/>
      </c>
      <c r="L153" s="10">
        <f>IF(I153="","",IF(K153&lt;0,"Gecikti",IF(K153&lt;=30,"Yaklaşıyor","Zamanı var")))</f>
        <v/>
      </c>
    </row>
    <row r="154">
      <c r="A154" s="11" t="n"/>
      <c r="B154" s="13" t="n"/>
      <c r="C154" s="12" t="n"/>
      <c r="D154" s="11" t="n"/>
      <c r="E154" s="18" t="n"/>
      <c r="F154" s="11" t="n"/>
      <c r="G154" s="11" t="n"/>
      <c r="H154" s="11" t="n"/>
      <c r="I154" s="16">
        <f>IF(OR(B154="",G154=""),"",EDATE(B154,G154))</f>
        <v/>
      </c>
      <c r="J154" s="17">
        <f>IF(OR(C154="",H154=""),"",C154+H154)</f>
        <v/>
      </c>
      <c r="K154" s="10">
        <f>IF(I154="","",I154-TODAY())</f>
        <v/>
      </c>
      <c r="L154" s="10">
        <f>IF(I154="","",IF(K154&lt;0,"Gecikti",IF(K154&lt;=30,"Yaklaşıyor","Zamanı var")))</f>
        <v/>
      </c>
    </row>
    <row r="155">
      <c r="A155" s="11" t="n"/>
      <c r="B155" s="13" t="n"/>
      <c r="C155" s="12" t="n"/>
      <c r="D155" s="11" t="n"/>
      <c r="E155" s="18" t="n"/>
      <c r="F155" s="11" t="n"/>
      <c r="G155" s="11" t="n"/>
      <c r="H155" s="11" t="n"/>
      <c r="I155" s="16">
        <f>IF(OR(B155="",G155=""),"",EDATE(B155,G155))</f>
        <v/>
      </c>
      <c r="J155" s="17">
        <f>IF(OR(C155="",H155=""),"",C155+H155)</f>
        <v/>
      </c>
      <c r="K155" s="10">
        <f>IF(I155="","",I155-TODAY())</f>
        <v/>
      </c>
      <c r="L155" s="10">
        <f>IF(I155="","",IF(K155&lt;0,"Gecikti",IF(K155&lt;=30,"Yaklaşıyor","Zamanı var")))</f>
        <v/>
      </c>
    </row>
    <row r="156">
      <c r="A156" s="11" t="n"/>
      <c r="B156" s="13" t="n"/>
      <c r="C156" s="12" t="n"/>
      <c r="D156" s="11" t="n"/>
      <c r="E156" s="18" t="n"/>
      <c r="F156" s="11" t="n"/>
      <c r="G156" s="11" t="n"/>
      <c r="H156" s="11" t="n"/>
      <c r="I156" s="16">
        <f>IF(OR(B156="",G156=""),"",EDATE(B156,G156))</f>
        <v/>
      </c>
      <c r="J156" s="17">
        <f>IF(OR(C156="",H156=""),"",C156+H156)</f>
        <v/>
      </c>
      <c r="K156" s="10">
        <f>IF(I156="","",I156-TODAY())</f>
        <v/>
      </c>
      <c r="L156" s="10">
        <f>IF(I156="","",IF(K156&lt;0,"Gecikti",IF(K156&lt;=30,"Yaklaşıyor","Zamanı var")))</f>
        <v/>
      </c>
    </row>
    <row r="157">
      <c r="A157" s="11" t="n"/>
      <c r="B157" s="13" t="n"/>
      <c r="C157" s="12" t="n"/>
      <c r="D157" s="11" t="n"/>
      <c r="E157" s="18" t="n"/>
      <c r="F157" s="11" t="n"/>
      <c r="G157" s="11" t="n"/>
      <c r="H157" s="11" t="n"/>
      <c r="I157" s="16">
        <f>IF(OR(B157="",G157=""),"",EDATE(B157,G157))</f>
        <v/>
      </c>
      <c r="J157" s="17">
        <f>IF(OR(C157="",H157=""),"",C157+H157)</f>
        <v/>
      </c>
      <c r="K157" s="10">
        <f>IF(I157="","",I157-TODAY())</f>
        <v/>
      </c>
      <c r="L157" s="10">
        <f>IF(I157="","",IF(K157&lt;0,"Gecikti",IF(K157&lt;=30,"Yaklaşıyor","Zamanı var")))</f>
        <v/>
      </c>
    </row>
    <row r="158">
      <c r="A158" s="11" t="n"/>
      <c r="B158" s="13" t="n"/>
      <c r="C158" s="12" t="n"/>
      <c r="D158" s="11" t="n"/>
      <c r="E158" s="18" t="n"/>
      <c r="F158" s="11" t="n"/>
      <c r="G158" s="11" t="n"/>
      <c r="H158" s="11" t="n"/>
      <c r="I158" s="16">
        <f>IF(OR(B158="",G158=""),"",EDATE(B158,G158))</f>
        <v/>
      </c>
      <c r="J158" s="17">
        <f>IF(OR(C158="",H158=""),"",C158+H158)</f>
        <v/>
      </c>
      <c r="K158" s="10">
        <f>IF(I158="","",I158-TODAY())</f>
        <v/>
      </c>
      <c r="L158" s="10">
        <f>IF(I158="","",IF(K158&lt;0,"Gecikti",IF(K158&lt;=30,"Yaklaşıyor","Zamanı var")))</f>
        <v/>
      </c>
    </row>
    <row r="159">
      <c r="A159" s="11" t="n"/>
      <c r="B159" s="13" t="n"/>
      <c r="C159" s="12" t="n"/>
      <c r="D159" s="11" t="n"/>
      <c r="E159" s="18" t="n"/>
      <c r="F159" s="11" t="n"/>
      <c r="G159" s="11" t="n"/>
      <c r="H159" s="11" t="n"/>
      <c r="I159" s="16">
        <f>IF(OR(B159="",G159=""),"",EDATE(B159,G159))</f>
        <v/>
      </c>
      <c r="J159" s="17">
        <f>IF(OR(C159="",H159=""),"",C159+H159)</f>
        <v/>
      </c>
      <c r="K159" s="10">
        <f>IF(I159="","",I159-TODAY())</f>
        <v/>
      </c>
      <c r="L159" s="10">
        <f>IF(I159="","",IF(K159&lt;0,"Gecikti",IF(K159&lt;=30,"Yaklaşıyor","Zamanı var")))</f>
        <v/>
      </c>
    </row>
    <row r="160">
      <c r="A160" s="11" t="n"/>
      <c r="B160" s="13" t="n"/>
      <c r="C160" s="12" t="n"/>
      <c r="D160" s="11" t="n"/>
      <c r="E160" s="18" t="n"/>
      <c r="F160" s="11" t="n"/>
      <c r="G160" s="11" t="n"/>
      <c r="H160" s="11" t="n"/>
      <c r="I160" s="16">
        <f>IF(OR(B160="",G160=""),"",EDATE(B160,G160))</f>
        <v/>
      </c>
      <c r="J160" s="17">
        <f>IF(OR(C160="",H160=""),"",C160+H160)</f>
        <v/>
      </c>
      <c r="K160" s="10">
        <f>IF(I160="","",I160-TODAY())</f>
        <v/>
      </c>
      <c r="L160" s="10">
        <f>IF(I160="","",IF(K160&lt;0,"Gecikti",IF(K160&lt;=30,"Yaklaşıyor","Zamanı var")))</f>
        <v/>
      </c>
    </row>
    <row r="161">
      <c r="A161" s="11" t="n"/>
      <c r="B161" s="13" t="n"/>
      <c r="C161" s="12" t="n"/>
      <c r="D161" s="11" t="n"/>
      <c r="E161" s="18" t="n"/>
      <c r="F161" s="11" t="n"/>
      <c r="G161" s="11" t="n"/>
      <c r="H161" s="11" t="n"/>
      <c r="I161" s="16">
        <f>IF(OR(B161="",G161=""),"",EDATE(B161,G161))</f>
        <v/>
      </c>
      <c r="J161" s="17">
        <f>IF(OR(C161="",H161=""),"",C161+H161)</f>
        <v/>
      </c>
      <c r="K161" s="10">
        <f>IF(I161="","",I161-TODAY())</f>
        <v/>
      </c>
      <c r="L161" s="10">
        <f>IF(I161="","",IF(K161&lt;0,"Gecikti",IF(K161&lt;=30,"Yaklaşıyor","Zamanı var")))</f>
        <v/>
      </c>
    </row>
    <row r="162">
      <c r="A162" s="11" t="n"/>
      <c r="B162" s="13" t="n"/>
      <c r="C162" s="12" t="n"/>
      <c r="D162" s="11" t="n"/>
      <c r="E162" s="18" t="n"/>
      <c r="F162" s="11" t="n"/>
      <c r="G162" s="11" t="n"/>
      <c r="H162" s="11" t="n"/>
      <c r="I162" s="16">
        <f>IF(OR(B162="",G162=""),"",EDATE(B162,G162))</f>
        <v/>
      </c>
      <c r="J162" s="17">
        <f>IF(OR(C162="",H162=""),"",C162+H162)</f>
        <v/>
      </c>
      <c r="K162" s="10">
        <f>IF(I162="","",I162-TODAY())</f>
        <v/>
      </c>
      <c r="L162" s="10">
        <f>IF(I162="","",IF(K162&lt;0,"Gecikti",IF(K162&lt;=30,"Yaklaşıyor","Zamanı var")))</f>
        <v/>
      </c>
    </row>
    <row r="163">
      <c r="A163" s="11" t="n"/>
      <c r="B163" s="13" t="n"/>
      <c r="C163" s="12" t="n"/>
      <c r="D163" s="11" t="n"/>
      <c r="E163" s="18" t="n"/>
      <c r="F163" s="11" t="n"/>
      <c r="G163" s="11" t="n"/>
      <c r="H163" s="11" t="n"/>
      <c r="I163" s="16">
        <f>IF(OR(B163="",G163=""),"",EDATE(B163,G163))</f>
        <v/>
      </c>
      <c r="J163" s="17">
        <f>IF(OR(C163="",H163=""),"",C163+H163)</f>
        <v/>
      </c>
      <c r="K163" s="10">
        <f>IF(I163="","",I163-TODAY())</f>
        <v/>
      </c>
      <c r="L163" s="10">
        <f>IF(I163="","",IF(K163&lt;0,"Gecikti",IF(K163&lt;=30,"Yaklaşıyor","Zamanı var")))</f>
        <v/>
      </c>
    </row>
    <row r="164">
      <c r="A164" s="11" t="n"/>
      <c r="B164" s="13" t="n"/>
      <c r="C164" s="12" t="n"/>
      <c r="D164" s="11" t="n"/>
      <c r="E164" s="18" t="n"/>
      <c r="F164" s="11" t="n"/>
      <c r="G164" s="11" t="n"/>
      <c r="H164" s="11" t="n"/>
      <c r="I164" s="16">
        <f>IF(OR(B164="",G164=""),"",EDATE(B164,G164))</f>
        <v/>
      </c>
      <c r="J164" s="17">
        <f>IF(OR(C164="",H164=""),"",C164+H164)</f>
        <v/>
      </c>
      <c r="K164" s="10">
        <f>IF(I164="","",I164-TODAY())</f>
        <v/>
      </c>
      <c r="L164" s="10">
        <f>IF(I164="","",IF(K164&lt;0,"Gecikti",IF(K164&lt;=30,"Yaklaşıyor","Zamanı var")))</f>
        <v/>
      </c>
    </row>
    <row r="165">
      <c r="A165" s="11" t="n"/>
      <c r="B165" s="13" t="n"/>
      <c r="C165" s="12" t="n"/>
      <c r="D165" s="11" t="n"/>
      <c r="E165" s="18" t="n"/>
      <c r="F165" s="11" t="n"/>
      <c r="G165" s="11" t="n"/>
      <c r="H165" s="11" t="n"/>
      <c r="I165" s="16">
        <f>IF(OR(B165="",G165=""),"",EDATE(B165,G165))</f>
        <v/>
      </c>
      <c r="J165" s="17">
        <f>IF(OR(C165="",H165=""),"",C165+H165)</f>
        <v/>
      </c>
      <c r="K165" s="10">
        <f>IF(I165="","",I165-TODAY())</f>
        <v/>
      </c>
      <c r="L165" s="10">
        <f>IF(I165="","",IF(K165&lt;0,"Gecikti",IF(K165&lt;=30,"Yaklaşıyor","Zamanı var")))</f>
        <v/>
      </c>
    </row>
    <row r="166">
      <c r="A166" s="11" t="n"/>
      <c r="B166" s="13" t="n"/>
      <c r="C166" s="12" t="n"/>
      <c r="D166" s="11" t="n"/>
      <c r="E166" s="18" t="n"/>
      <c r="F166" s="11" t="n"/>
      <c r="G166" s="11" t="n"/>
      <c r="H166" s="11" t="n"/>
      <c r="I166" s="16">
        <f>IF(OR(B166="",G166=""),"",EDATE(B166,G166))</f>
        <v/>
      </c>
      <c r="J166" s="17">
        <f>IF(OR(C166="",H166=""),"",C166+H166)</f>
        <v/>
      </c>
      <c r="K166" s="10">
        <f>IF(I166="","",I166-TODAY())</f>
        <v/>
      </c>
      <c r="L166" s="10">
        <f>IF(I166="","",IF(K166&lt;0,"Gecikti",IF(K166&lt;=30,"Yaklaşıyor","Zamanı var")))</f>
        <v/>
      </c>
    </row>
    <row r="167">
      <c r="A167" s="11" t="n"/>
      <c r="B167" s="13" t="n"/>
      <c r="C167" s="12" t="n"/>
      <c r="D167" s="11" t="n"/>
      <c r="E167" s="18" t="n"/>
      <c r="F167" s="11" t="n"/>
      <c r="G167" s="11" t="n"/>
      <c r="H167" s="11" t="n"/>
      <c r="I167" s="16">
        <f>IF(OR(B167="",G167=""),"",EDATE(B167,G167))</f>
        <v/>
      </c>
      <c r="J167" s="17">
        <f>IF(OR(C167="",H167=""),"",C167+H167)</f>
        <v/>
      </c>
      <c r="K167" s="10">
        <f>IF(I167="","",I167-TODAY())</f>
        <v/>
      </c>
      <c r="L167" s="10">
        <f>IF(I167="","",IF(K167&lt;0,"Gecikti",IF(K167&lt;=30,"Yaklaşıyor","Zamanı var")))</f>
        <v/>
      </c>
    </row>
    <row r="168">
      <c r="A168" s="11" t="n"/>
      <c r="B168" s="13" t="n"/>
      <c r="C168" s="12" t="n"/>
      <c r="D168" s="11" t="n"/>
      <c r="E168" s="18" t="n"/>
      <c r="F168" s="11" t="n"/>
      <c r="G168" s="11" t="n"/>
      <c r="H168" s="11" t="n"/>
      <c r="I168" s="16">
        <f>IF(OR(B168="",G168=""),"",EDATE(B168,G168))</f>
        <v/>
      </c>
      <c r="J168" s="17">
        <f>IF(OR(C168="",H168=""),"",C168+H168)</f>
        <v/>
      </c>
      <c r="K168" s="10">
        <f>IF(I168="","",I168-TODAY())</f>
        <v/>
      </c>
      <c r="L168" s="10">
        <f>IF(I168="","",IF(K168&lt;0,"Gecikti",IF(K168&lt;=30,"Yaklaşıyor","Zamanı var")))</f>
        <v/>
      </c>
    </row>
    <row r="169">
      <c r="A169" s="11" t="n"/>
      <c r="B169" s="13" t="n"/>
      <c r="C169" s="12" t="n"/>
      <c r="D169" s="11" t="n"/>
      <c r="E169" s="18" t="n"/>
      <c r="F169" s="11" t="n"/>
      <c r="G169" s="11" t="n"/>
      <c r="H169" s="11" t="n"/>
      <c r="I169" s="16">
        <f>IF(OR(B169="",G169=""),"",EDATE(B169,G169))</f>
        <v/>
      </c>
      <c r="J169" s="17">
        <f>IF(OR(C169="",H169=""),"",C169+H169)</f>
        <v/>
      </c>
      <c r="K169" s="10">
        <f>IF(I169="","",I169-TODAY())</f>
        <v/>
      </c>
      <c r="L169" s="10">
        <f>IF(I169="","",IF(K169&lt;0,"Gecikti",IF(K169&lt;=30,"Yaklaşıyor","Zamanı var")))</f>
        <v/>
      </c>
    </row>
    <row r="170">
      <c r="A170" s="11" t="n"/>
      <c r="B170" s="13" t="n"/>
      <c r="C170" s="12" t="n"/>
      <c r="D170" s="11" t="n"/>
      <c r="E170" s="18" t="n"/>
      <c r="F170" s="11" t="n"/>
      <c r="G170" s="11" t="n"/>
      <c r="H170" s="11" t="n"/>
      <c r="I170" s="16">
        <f>IF(OR(B170="",G170=""),"",EDATE(B170,G170))</f>
        <v/>
      </c>
      <c r="J170" s="17">
        <f>IF(OR(C170="",H170=""),"",C170+H170)</f>
        <v/>
      </c>
      <c r="K170" s="10">
        <f>IF(I170="","",I170-TODAY())</f>
        <v/>
      </c>
      <c r="L170" s="10">
        <f>IF(I170="","",IF(K170&lt;0,"Gecikti",IF(K170&lt;=30,"Yaklaşıyor","Zamanı var")))</f>
        <v/>
      </c>
    </row>
    <row r="171">
      <c r="A171" s="11" t="n"/>
      <c r="B171" s="13" t="n"/>
      <c r="C171" s="12" t="n"/>
      <c r="D171" s="11" t="n"/>
      <c r="E171" s="18" t="n"/>
      <c r="F171" s="11" t="n"/>
      <c r="G171" s="11" t="n"/>
      <c r="H171" s="11" t="n"/>
      <c r="I171" s="16">
        <f>IF(OR(B171="",G171=""),"",EDATE(B171,G171))</f>
        <v/>
      </c>
      <c r="J171" s="17">
        <f>IF(OR(C171="",H171=""),"",C171+H171)</f>
        <v/>
      </c>
      <c r="K171" s="10">
        <f>IF(I171="","",I171-TODAY())</f>
        <v/>
      </c>
      <c r="L171" s="10">
        <f>IF(I171="","",IF(K171&lt;0,"Gecikti",IF(K171&lt;=30,"Yaklaşıyor","Zamanı var")))</f>
        <v/>
      </c>
    </row>
    <row r="172">
      <c r="A172" s="11" t="n"/>
      <c r="B172" s="13" t="n"/>
      <c r="C172" s="12" t="n"/>
      <c r="D172" s="11" t="n"/>
      <c r="E172" s="18" t="n"/>
      <c r="F172" s="11" t="n"/>
      <c r="G172" s="11" t="n"/>
      <c r="H172" s="11" t="n"/>
      <c r="I172" s="16">
        <f>IF(OR(B172="",G172=""),"",EDATE(B172,G172))</f>
        <v/>
      </c>
      <c r="J172" s="17">
        <f>IF(OR(C172="",H172=""),"",C172+H172)</f>
        <v/>
      </c>
      <c r="K172" s="10">
        <f>IF(I172="","",I172-TODAY())</f>
        <v/>
      </c>
      <c r="L172" s="10">
        <f>IF(I172="","",IF(K172&lt;0,"Gecikti",IF(K172&lt;=30,"Yaklaşıyor","Zamanı var")))</f>
        <v/>
      </c>
    </row>
    <row r="173">
      <c r="A173" s="11" t="n"/>
      <c r="B173" s="13" t="n"/>
      <c r="C173" s="12" t="n"/>
      <c r="D173" s="11" t="n"/>
      <c r="E173" s="18" t="n"/>
      <c r="F173" s="11" t="n"/>
      <c r="G173" s="11" t="n"/>
      <c r="H173" s="11" t="n"/>
      <c r="I173" s="16">
        <f>IF(OR(B173="",G173=""),"",EDATE(B173,G173))</f>
        <v/>
      </c>
      <c r="J173" s="17">
        <f>IF(OR(C173="",H173=""),"",C173+H173)</f>
        <v/>
      </c>
      <c r="K173" s="10">
        <f>IF(I173="","",I173-TODAY())</f>
        <v/>
      </c>
      <c r="L173" s="10">
        <f>IF(I173="","",IF(K173&lt;0,"Gecikti",IF(K173&lt;=30,"Yaklaşıyor","Zamanı var")))</f>
        <v/>
      </c>
    </row>
    <row r="174">
      <c r="A174" s="11" t="n"/>
      <c r="B174" s="13" t="n"/>
      <c r="C174" s="12" t="n"/>
      <c r="D174" s="11" t="n"/>
      <c r="E174" s="18" t="n"/>
      <c r="F174" s="11" t="n"/>
      <c r="G174" s="11" t="n"/>
      <c r="H174" s="11" t="n"/>
      <c r="I174" s="16">
        <f>IF(OR(B174="",G174=""),"",EDATE(B174,G174))</f>
        <v/>
      </c>
      <c r="J174" s="17">
        <f>IF(OR(C174="",H174=""),"",C174+H174)</f>
        <v/>
      </c>
      <c r="K174" s="10">
        <f>IF(I174="","",I174-TODAY())</f>
        <v/>
      </c>
      <c r="L174" s="10">
        <f>IF(I174="","",IF(K174&lt;0,"Gecikti",IF(K174&lt;=30,"Yaklaşıyor","Zamanı var")))</f>
        <v/>
      </c>
    </row>
    <row r="175">
      <c r="A175" s="11" t="n"/>
      <c r="B175" s="13" t="n"/>
      <c r="C175" s="12" t="n"/>
      <c r="D175" s="11" t="n"/>
      <c r="E175" s="18" t="n"/>
      <c r="F175" s="11" t="n"/>
      <c r="G175" s="11" t="n"/>
      <c r="H175" s="11" t="n"/>
      <c r="I175" s="16">
        <f>IF(OR(B175="",G175=""),"",EDATE(B175,G175))</f>
        <v/>
      </c>
      <c r="J175" s="17">
        <f>IF(OR(C175="",H175=""),"",C175+H175)</f>
        <v/>
      </c>
      <c r="K175" s="10">
        <f>IF(I175="","",I175-TODAY())</f>
        <v/>
      </c>
      <c r="L175" s="10">
        <f>IF(I175="","",IF(K175&lt;0,"Gecikti",IF(K175&lt;=30,"Yaklaşıyor","Zamanı var")))</f>
        <v/>
      </c>
    </row>
    <row r="176">
      <c r="A176" s="11" t="n"/>
      <c r="B176" s="13" t="n"/>
      <c r="C176" s="12" t="n"/>
      <c r="D176" s="11" t="n"/>
      <c r="E176" s="18" t="n"/>
      <c r="F176" s="11" t="n"/>
      <c r="G176" s="11" t="n"/>
      <c r="H176" s="11" t="n"/>
      <c r="I176" s="16">
        <f>IF(OR(B176="",G176=""),"",EDATE(B176,G176))</f>
        <v/>
      </c>
      <c r="J176" s="17">
        <f>IF(OR(C176="",H176=""),"",C176+H176)</f>
        <v/>
      </c>
      <c r="K176" s="10">
        <f>IF(I176="","",I176-TODAY())</f>
        <v/>
      </c>
      <c r="L176" s="10">
        <f>IF(I176="","",IF(K176&lt;0,"Gecikti",IF(K176&lt;=30,"Yaklaşıyor","Zamanı var")))</f>
        <v/>
      </c>
    </row>
    <row r="177">
      <c r="A177" s="11" t="n"/>
      <c r="B177" s="13" t="n"/>
      <c r="C177" s="12" t="n"/>
      <c r="D177" s="11" t="n"/>
      <c r="E177" s="18" t="n"/>
      <c r="F177" s="11" t="n"/>
      <c r="G177" s="11" t="n"/>
      <c r="H177" s="11" t="n"/>
      <c r="I177" s="16">
        <f>IF(OR(B177="",G177=""),"",EDATE(B177,G177))</f>
        <v/>
      </c>
      <c r="J177" s="17">
        <f>IF(OR(C177="",H177=""),"",C177+H177)</f>
        <v/>
      </c>
      <c r="K177" s="10">
        <f>IF(I177="","",I177-TODAY())</f>
        <v/>
      </c>
      <c r="L177" s="10">
        <f>IF(I177="","",IF(K177&lt;0,"Gecikti",IF(K177&lt;=30,"Yaklaşıyor","Zamanı var")))</f>
        <v/>
      </c>
    </row>
    <row r="178">
      <c r="A178" s="11" t="n"/>
      <c r="B178" s="13" t="n"/>
      <c r="C178" s="12" t="n"/>
      <c r="D178" s="11" t="n"/>
      <c r="E178" s="18" t="n"/>
      <c r="F178" s="11" t="n"/>
      <c r="G178" s="11" t="n"/>
      <c r="H178" s="11" t="n"/>
      <c r="I178" s="16">
        <f>IF(OR(B178="",G178=""),"",EDATE(B178,G178))</f>
        <v/>
      </c>
      <c r="J178" s="17">
        <f>IF(OR(C178="",H178=""),"",C178+H178)</f>
        <v/>
      </c>
      <c r="K178" s="10">
        <f>IF(I178="","",I178-TODAY())</f>
        <v/>
      </c>
      <c r="L178" s="10">
        <f>IF(I178="","",IF(K178&lt;0,"Gecikti",IF(K178&lt;=30,"Yaklaşıyor","Zamanı var")))</f>
        <v/>
      </c>
    </row>
    <row r="179">
      <c r="A179" s="11" t="n"/>
      <c r="B179" s="13" t="n"/>
      <c r="C179" s="12" t="n"/>
      <c r="D179" s="11" t="n"/>
      <c r="E179" s="18" t="n"/>
      <c r="F179" s="11" t="n"/>
      <c r="G179" s="11" t="n"/>
      <c r="H179" s="11" t="n"/>
      <c r="I179" s="16">
        <f>IF(OR(B179="",G179=""),"",EDATE(B179,G179))</f>
        <v/>
      </c>
      <c r="J179" s="17">
        <f>IF(OR(C179="",H179=""),"",C179+H179)</f>
        <v/>
      </c>
      <c r="K179" s="10">
        <f>IF(I179="","",I179-TODAY())</f>
        <v/>
      </c>
      <c r="L179" s="10">
        <f>IF(I179="","",IF(K179&lt;0,"Gecikti",IF(K179&lt;=30,"Yaklaşıyor","Zamanı var")))</f>
        <v/>
      </c>
    </row>
    <row r="180">
      <c r="A180" s="11" t="n"/>
      <c r="B180" s="13" t="n"/>
      <c r="C180" s="12" t="n"/>
      <c r="D180" s="11" t="n"/>
      <c r="E180" s="18" t="n"/>
      <c r="F180" s="11" t="n"/>
      <c r="G180" s="11" t="n"/>
      <c r="H180" s="11" t="n"/>
      <c r="I180" s="16">
        <f>IF(OR(B180="",G180=""),"",EDATE(B180,G180))</f>
        <v/>
      </c>
      <c r="J180" s="17">
        <f>IF(OR(C180="",H180=""),"",C180+H180)</f>
        <v/>
      </c>
      <c r="K180" s="10">
        <f>IF(I180="","",I180-TODAY())</f>
        <v/>
      </c>
      <c r="L180" s="10">
        <f>IF(I180="","",IF(K180&lt;0,"Gecikti",IF(K180&lt;=30,"Yaklaşıyor","Zamanı var")))</f>
        <v/>
      </c>
    </row>
    <row r="181">
      <c r="A181" s="11" t="n"/>
      <c r="B181" s="13" t="n"/>
      <c r="C181" s="12" t="n"/>
      <c r="D181" s="11" t="n"/>
      <c r="E181" s="18" t="n"/>
      <c r="F181" s="11" t="n"/>
      <c r="G181" s="11" t="n"/>
      <c r="H181" s="11" t="n"/>
      <c r="I181" s="16">
        <f>IF(OR(B181="",G181=""),"",EDATE(B181,G181))</f>
        <v/>
      </c>
      <c r="J181" s="17">
        <f>IF(OR(C181="",H181=""),"",C181+H181)</f>
        <v/>
      </c>
      <c r="K181" s="10">
        <f>IF(I181="","",I181-TODAY())</f>
        <v/>
      </c>
      <c r="L181" s="10">
        <f>IF(I181="","",IF(K181&lt;0,"Gecikti",IF(K181&lt;=30,"Yaklaşıyor","Zamanı var")))</f>
        <v/>
      </c>
    </row>
    <row r="182">
      <c r="A182" s="11" t="n"/>
      <c r="B182" s="13" t="n"/>
      <c r="C182" s="12" t="n"/>
      <c r="D182" s="11" t="n"/>
      <c r="E182" s="18" t="n"/>
      <c r="F182" s="11" t="n"/>
      <c r="G182" s="11" t="n"/>
      <c r="H182" s="11" t="n"/>
      <c r="I182" s="16">
        <f>IF(OR(B182="",G182=""),"",EDATE(B182,G182))</f>
        <v/>
      </c>
      <c r="J182" s="17">
        <f>IF(OR(C182="",H182=""),"",C182+H182)</f>
        <v/>
      </c>
      <c r="K182" s="10">
        <f>IF(I182="","",I182-TODAY())</f>
        <v/>
      </c>
      <c r="L182" s="10">
        <f>IF(I182="","",IF(K182&lt;0,"Gecikti",IF(K182&lt;=30,"Yaklaşıyor","Zamanı var")))</f>
        <v/>
      </c>
    </row>
    <row r="183">
      <c r="A183" s="11" t="n"/>
      <c r="B183" s="13" t="n"/>
      <c r="C183" s="12" t="n"/>
      <c r="D183" s="11" t="n"/>
      <c r="E183" s="18" t="n"/>
      <c r="F183" s="11" t="n"/>
      <c r="G183" s="11" t="n"/>
      <c r="H183" s="11" t="n"/>
      <c r="I183" s="16">
        <f>IF(OR(B183="",G183=""),"",EDATE(B183,G183))</f>
        <v/>
      </c>
      <c r="J183" s="17">
        <f>IF(OR(C183="",H183=""),"",C183+H183)</f>
        <v/>
      </c>
      <c r="K183" s="10">
        <f>IF(I183="","",I183-TODAY())</f>
        <v/>
      </c>
      <c r="L183" s="10">
        <f>IF(I183="","",IF(K183&lt;0,"Gecikti",IF(K183&lt;=30,"Yaklaşıyor","Zamanı var")))</f>
        <v/>
      </c>
    </row>
    <row r="184">
      <c r="A184" s="11" t="n"/>
      <c r="B184" s="13" t="n"/>
      <c r="C184" s="12" t="n"/>
      <c r="D184" s="11" t="n"/>
      <c r="E184" s="18" t="n"/>
      <c r="F184" s="11" t="n"/>
      <c r="G184" s="11" t="n"/>
      <c r="H184" s="11" t="n"/>
      <c r="I184" s="16">
        <f>IF(OR(B184="",G184=""),"",EDATE(B184,G184))</f>
        <v/>
      </c>
      <c r="J184" s="17">
        <f>IF(OR(C184="",H184=""),"",C184+H184)</f>
        <v/>
      </c>
      <c r="K184" s="10">
        <f>IF(I184="","",I184-TODAY())</f>
        <v/>
      </c>
      <c r="L184" s="10">
        <f>IF(I184="","",IF(K184&lt;0,"Gecikti",IF(K184&lt;=30,"Yaklaşıyor","Zamanı var")))</f>
        <v/>
      </c>
    </row>
    <row r="185">
      <c r="A185" s="11" t="n"/>
      <c r="B185" s="13" t="n"/>
      <c r="C185" s="12" t="n"/>
      <c r="D185" s="11" t="n"/>
      <c r="E185" s="18" t="n"/>
      <c r="F185" s="11" t="n"/>
      <c r="G185" s="11" t="n"/>
      <c r="H185" s="11" t="n"/>
      <c r="I185" s="16">
        <f>IF(OR(B185="",G185=""),"",EDATE(B185,G185))</f>
        <v/>
      </c>
      <c r="J185" s="17">
        <f>IF(OR(C185="",H185=""),"",C185+H185)</f>
        <v/>
      </c>
      <c r="K185" s="10">
        <f>IF(I185="","",I185-TODAY())</f>
        <v/>
      </c>
      <c r="L185" s="10">
        <f>IF(I185="","",IF(K185&lt;0,"Gecikti",IF(K185&lt;=30,"Yaklaşıyor","Zamanı var")))</f>
        <v/>
      </c>
    </row>
    <row r="186">
      <c r="A186" s="11" t="n"/>
      <c r="B186" s="13" t="n"/>
      <c r="C186" s="12" t="n"/>
      <c r="D186" s="11" t="n"/>
      <c r="E186" s="18" t="n"/>
      <c r="F186" s="11" t="n"/>
      <c r="G186" s="11" t="n"/>
      <c r="H186" s="11" t="n"/>
      <c r="I186" s="16">
        <f>IF(OR(B186="",G186=""),"",EDATE(B186,G186))</f>
        <v/>
      </c>
      <c r="J186" s="17">
        <f>IF(OR(C186="",H186=""),"",C186+H186)</f>
        <v/>
      </c>
      <c r="K186" s="10">
        <f>IF(I186="","",I186-TODAY())</f>
        <v/>
      </c>
      <c r="L186" s="10">
        <f>IF(I186="","",IF(K186&lt;0,"Gecikti",IF(K186&lt;=30,"Yaklaşıyor","Zamanı var")))</f>
        <v/>
      </c>
    </row>
    <row r="187">
      <c r="A187" s="11" t="n"/>
      <c r="B187" s="13" t="n"/>
      <c r="C187" s="12" t="n"/>
      <c r="D187" s="11" t="n"/>
      <c r="E187" s="18" t="n"/>
      <c r="F187" s="11" t="n"/>
      <c r="G187" s="11" t="n"/>
      <c r="H187" s="11" t="n"/>
      <c r="I187" s="16">
        <f>IF(OR(B187="",G187=""),"",EDATE(B187,G187))</f>
        <v/>
      </c>
      <c r="J187" s="17">
        <f>IF(OR(C187="",H187=""),"",C187+H187)</f>
        <v/>
      </c>
      <c r="K187" s="10">
        <f>IF(I187="","",I187-TODAY())</f>
        <v/>
      </c>
      <c r="L187" s="10">
        <f>IF(I187="","",IF(K187&lt;0,"Gecikti",IF(K187&lt;=30,"Yaklaşıyor","Zamanı var")))</f>
        <v/>
      </c>
    </row>
    <row r="188">
      <c r="A188" s="11" t="n"/>
      <c r="B188" s="13" t="n"/>
      <c r="C188" s="12" t="n"/>
      <c r="D188" s="11" t="n"/>
      <c r="E188" s="18" t="n"/>
      <c r="F188" s="11" t="n"/>
      <c r="G188" s="11" t="n"/>
      <c r="H188" s="11" t="n"/>
      <c r="I188" s="16">
        <f>IF(OR(B188="",G188=""),"",EDATE(B188,G188))</f>
        <v/>
      </c>
      <c r="J188" s="17">
        <f>IF(OR(C188="",H188=""),"",C188+H188)</f>
        <v/>
      </c>
      <c r="K188" s="10">
        <f>IF(I188="","",I188-TODAY())</f>
        <v/>
      </c>
      <c r="L188" s="10">
        <f>IF(I188="","",IF(K188&lt;0,"Gecikti",IF(K188&lt;=30,"Yaklaşıyor","Zamanı var")))</f>
        <v/>
      </c>
    </row>
    <row r="189">
      <c r="A189" s="11" t="n"/>
      <c r="B189" s="13" t="n"/>
      <c r="C189" s="12" t="n"/>
      <c r="D189" s="11" t="n"/>
      <c r="E189" s="18" t="n"/>
      <c r="F189" s="11" t="n"/>
      <c r="G189" s="11" t="n"/>
      <c r="H189" s="11" t="n"/>
      <c r="I189" s="16">
        <f>IF(OR(B189="",G189=""),"",EDATE(B189,G189))</f>
        <v/>
      </c>
      <c r="J189" s="17">
        <f>IF(OR(C189="",H189=""),"",C189+H189)</f>
        <v/>
      </c>
      <c r="K189" s="10">
        <f>IF(I189="","",I189-TODAY())</f>
        <v/>
      </c>
      <c r="L189" s="10">
        <f>IF(I189="","",IF(K189&lt;0,"Gecikti",IF(K189&lt;=30,"Yaklaşıyor","Zamanı var")))</f>
        <v/>
      </c>
    </row>
    <row r="190">
      <c r="A190" s="11" t="n"/>
      <c r="B190" s="13" t="n"/>
      <c r="C190" s="12" t="n"/>
      <c r="D190" s="11" t="n"/>
      <c r="E190" s="18" t="n"/>
      <c r="F190" s="11" t="n"/>
      <c r="G190" s="11" t="n"/>
      <c r="H190" s="11" t="n"/>
      <c r="I190" s="16">
        <f>IF(OR(B190="",G190=""),"",EDATE(B190,G190))</f>
        <v/>
      </c>
      <c r="J190" s="17">
        <f>IF(OR(C190="",H190=""),"",C190+H190)</f>
        <v/>
      </c>
      <c r="K190" s="10">
        <f>IF(I190="","",I190-TODAY())</f>
        <v/>
      </c>
      <c r="L190" s="10">
        <f>IF(I190="","",IF(K190&lt;0,"Gecikti",IF(K190&lt;=30,"Yaklaşıyor","Zamanı var")))</f>
        <v/>
      </c>
    </row>
    <row r="191">
      <c r="A191" s="11" t="n"/>
      <c r="B191" s="13" t="n"/>
      <c r="C191" s="12" t="n"/>
      <c r="D191" s="11" t="n"/>
      <c r="E191" s="18" t="n"/>
      <c r="F191" s="11" t="n"/>
      <c r="G191" s="11" t="n"/>
      <c r="H191" s="11" t="n"/>
      <c r="I191" s="16">
        <f>IF(OR(B191="",G191=""),"",EDATE(B191,G191))</f>
        <v/>
      </c>
      <c r="J191" s="17">
        <f>IF(OR(C191="",H191=""),"",C191+H191)</f>
        <v/>
      </c>
      <c r="K191" s="10">
        <f>IF(I191="","",I191-TODAY())</f>
        <v/>
      </c>
      <c r="L191" s="10">
        <f>IF(I191="","",IF(K191&lt;0,"Gecikti",IF(K191&lt;=30,"Yaklaşıyor","Zamanı var")))</f>
        <v/>
      </c>
    </row>
    <row r="192">
      <c r="A192" s="11" t="n"/>
      <c r="B192" s="13" t="n"/>
      <c r="C192" s="12" t="n"/>
      <c r="D192" s="11" t="n"/>
      <c r="E192" s="18" t="n"/>
      <c r="F192" s="11" t="n"/>
      <c r="G192" s="11" t="n"/>
      <c r="H192" s="11" t="n"/>
      <c r="I192" s="16">
        <f>IF(OR(B192="",G192=""),"",EDATE(B192,G192))</f>
        <v/>
      </c>
      <c r="J192" s="17">
        <f>IF(OR(C192="",H192=""),"",C192+H192)</f>
        <v/>
      </c>
      <c r="K192" s="10">
        <f>IF(I192="","",I192-TODAY())</f>
        <v/>
      </c>
      <c r="L192" s="10">
        <f>IF(I192="","",IF(K192&lt;0,"Gecikti",IF(K192&lt;=30,"Yaklaşıyor","Zamanı var")))</f>
        <v/>
      </c>
    </row>
    <row r="193">
      <c r="A193" s="11" t="n"/>
      <c r="B193" s="13" t="n"/>
      <c r="C193" s="12" t="n"/>
      <c r="D193" s="11" t="n"/>
      <c r="E193" s="18" t="n"/>
      <c r="F193" s="11" t="n"/>
      <c r="G193" s="11" t="n"/>
      <c r="H193" s="11" t="n"/>
      <c r="I193" s="16">
        <f>IF(OR(B193="",G193=""),"",EDATE(B193,G193))</f>
        <v/>
      </c>
      <c r="J193" s="17">
        <f>IF(OR(C193="",H193=""),"",C193+H193)</f>
        <v/>
      </c>
      <c r="K193" s="10">
        <f>IF(I193="","",I193-TODAY())</f>
        <v/>
      </c>
      <c r="L193" s="10">
        <f>IF(I193="","",IF(K193&lt;0,"Gecikti",IF(K193&lt;=30,"Yaklaşıyor","Zamanı var")))</f>
        <v/>
      </c>
    </row>
    <row r="194">
      <c r="A194" s="11" t="n"/>
      <c r="B194" s="13" t="n"/>
      <c r="C194" s="12" t="n"/>
      <c r="D194" s="11" t="n"/>
      <c r="E194" s="18" t="n"/>
      <c r="F194" s="11" t="n"/>
      <c r="G194" s="11" t="n"/>
      <c r="H194" s="11" t="n"/>
      <c r="I194" s="16">
        <f>IF(OR(B194="",G194=""),"",EDATE(B194,G194))</f>
        <v/>
      </c>
      <c r="J194" s="17">
        <f>IF(OR(C194="",H194=""),"",C194+H194)</f>
        <v/>
      </c>
      <c r="K194" s="10">
        <f>IF(I194="","",I194-TODAY())</f>
        <v/>
      </c>
      <c r="L194" s="10">
        <f>IF(I194="","",IF(K194&lt;0,"Gecikti",IF(K194&lt;=30,"Yaklaşıyor","Zamanı var")))</f>
        <v/>
      </c>
    </row>
    <row r="195">
      <c r="A195" s="11" t="n"/>
      <c r="B195" s="13" t="n"/>
      <c r="C195" s="12" t="n"/>
      <c r="D195" s="11" t="n"/>
      <c r="E195" s="18" t="n"/>
      <c r="F195" s="11" t="n"/>
      <c r="G195" s="11" t="n"/>
      <c r="H195" s="11" t="n"/>
      <c r="I195" s="16">
        <f>IF(OR(B195="",G195=""),"",EDATE(B195,G195))</f>
        <v/>
      </c>
      <c r="J195" s="17">
        <f>IF(OR(C195="",H195=""),"",C195+H195)</f>
        <v/>
      </c>
      <c r="K195" s="10">
        <f>IF(I195="","",I195-TODAY())</f>
        <v/>
      </c>
      <c r="L195" s="10">
        <f>IF(I195="","",IF(K195&lt;0,"Gecikti",IF(K195&lt;=30,"Yaklaşıyor","Zamanı var")))</f>
        <v/>
      </c>
    </row>
    <row r="196">
      <c r="A196" s="11" t="n"/>
      <c r="B196" s="13" t="n"/>
      <c r="C196" s="12" t="n"/>
      <c r="D196" s="11" t="n"/>
      <c r="E196" s="18" t="n"/>
      <c r="F196" s="11" t="n"/>
      <c r="G196" s="11" t="n"/>
      <c r="H196" s="11" t="n"/>
      <c r="I196" s="16">
        <f>IF(OR(B196="",G196=""),"",EDATE(B196,G196))</f>
        <v/>
      </c>
      <c r="J196" s="17">
        <f>IF(OR(C196="",H196=""),"",C196+H196)</f>
        <v/>
      </c>
      <c r="K196" s="10">
        <f>IF(I196="","",I196-TODAY())</f>
        <v/>
      </c>
      <c r="L196" s="10">
        <f>IF(I196="","",IF(K196&lt;0,"Gecikti",IF(K196&lt;=30,"Yaklaşıyor","Zamanı var")))</f>
        <v/>
      </c>
    </row>
    <row r="197">
      <c r="A197" s="11" t="n"/>
      <c r="B197" s="13" t="n"/>
      <c r="C197" s="12" t="n"/>
      <c r="D197" s="11" t="n"/>
      <c r="E197" s="18" t="n"/>
      <c r="F197" s="11" t="n"/>
      <c r="G197" s="11" t="n"/>
      <c r="H197" s="11" t="n"/>
      <c r="I197" s="16">
        <f>IF(OR(B197="",G197=""),"",EDATE(B197,G197))</f>
        <v/>
      </c>
      <c r="J197" s="17">
        <f>IF(OR(C197="",H197=""),"",C197+H197)</f>
        <v/>
      </c>
      <c r="K197" s="10">
        <f>IF(I197="","",I197-TODAY())</f>
        <v/>
      </c>
      <c r="L197" s="10">
        <f>IF(I197="","",IF(K197&lt;0,"Gecikti",IF(K197&lt;=30,"Yaklaşıyor","Zamanı var")))</f>
        <v/>
      </c>
    </row>
    <row r="198">
      <c r="A198" s="11" t="n"/>
      <c r="B198" s="13" t="n"/>
      <c r="C198" s="12" t="n"/>
      <c r="D198" s="11" t="n"/>
      <c r="E198" s="18" t="n"/>
      <c r="F198" s="11" t="n"/>
      <c r="G198" s="11" t="n"/>
      <c r="H198" s="11" t="n"/>
      <c r="I198" s="16">
        <f>IF(OR(B198="",G198=""),"",EDATE(B198,G198))</f>
        <v/>
      </c>
      <c r="J198" s="17">
        <f>IF(OR(C198="",H198=""),"",C198+H198)</f>
        <v/>
      </c>
      <c r="K198" s="10">
        <f>IF(I198="","",I198-TODAY())</f>
        <v/>
      </c>
      <c r="L198" s="10">
        <f>IF(I198="","",IF(K198&lt;0,"Gecikti",IF(K198&lt;=30,"Yaklaşıyor","Zamanı var")))</f>
        <v/>
      </c>
    </row>
    <row r="199">
      <c r="A199" s="11" t="n"/>
      <c r="B199" s="13" t="n"/>
      <c r="C199" s="12" t="n"/>
      <c r="D199" s="11" t="n"/>
      <c r="E199" s="18" t="n"/>
      <c r="F199" s="11" t="n"/>
      <c r="G199" s="11" t="n"/>
      <c r="H199" s="11" t="n"/>
      <c r="I199" s="16">
        <f>IF(OR(B199="",G199=""),"",EDATE(B199,G199))</f>
        <v/>
      </c>
      <c r="J199" s="17">
        <f>IF(OR(C199="",H199=""),"",C199+H199)</f>
        <v/>
      </c>
      <c r="K199" s="10">
        <f>IF(I199="","",I199-TODAY())</f>
        <v/>
      </c>
      <c r="L199" s="10">
        <f>IF(I199="","",IF(K199&lt;0,"Gecikti",IF(K199&lt;=30,"Yaklaşıyor","Zamanı var")))</f>
        <v/>
      </c>
    </row>
    <row r="200">
      <c r="A200" s="11" t="n"/>
      <c r="B200" s="13" t="n"/>
      <c r="C200" s="12" t="n"/>
      <c r="D200" s="11" t="n"/>
      <c r="E200" s="18" t="n"/>
      <c r="F200" s="11" t="n"/>
      <c r="G200" s="11" t="n"/>
      <c r="H200" s="11" t="n"/>
      <c r="I200" s="16">
        <f>IF(OR(B200="",G200=""),"",EDATE(B200,G200))</f>
        <v/>
      </c>
      <c r="J200" s="17">
        <f>IF(OR(C200="",H200=""),"",C200+H200)</f>
        <v/>
      </c>
      <c r="K200" s="10">
        <f>IF(I200="","",I200-TODAY())</f>
        <v/>
      </c>
      <c r="L200" s="10">
        <f>IF(I200="","",IF(K200&lt;0,"Gecikti",IF(K200&lt;=30,"Yaklaşıyor","Zamanı var")))</f>
        <v/>
      </c>
    </row>
    <row r="201">
      <c r="A201" s="11" t="n"/>
      <c r="B201" s="13" t="n"/>
      <c r="C201" s="12" t="n"/>
      <c r="D201" s="11" t="n"/>
      <c r="E201" s="18" t="n"/>
      <c r="F201" s="11" t="n"/>
      <c r="G201" s="11" t="n"/>
      <c r="H201" s="11" t="n"/>
      <c r="I201" s="16">
        <f>IF(OR(B201="",G201=""),"",EDATE(B201,G201))</f>
        <v/>
      </c>
      <c r="J201" s="17">
        <f>IF(OR(C201="",H201=""),"",C201+H201)</f>
        <v/>
      </c>
      <c r="K201" s="10">
        <f>IF(I201="","",I201-TODAY())</f>
        <v/>
      </c>
      <c r="L201" s="10">
        <f>IF(I201="","",IF(K201&lt;0,"Gecikti",IF(K201&lt;=30,"Yaklaşıyor","Zamanı var")))</f>
        <v/>
      </c>
    </row>
    <row r="202">
      <c r="A202" s="11" t="n"/>
      <c r="B202" s="13" t="n"/>
      <c r="C202" s="12" t="n"/>
      <c r="D202" s="11" t="n"/>
      <c r="E202" s="18" t="n"/>
      <c r="F202" s="11" t="n"/>
      <c r="G202" s="11" t="n"/>
      <c r="H202" s="11" t="n"/>
      <c r="I202" s="16">
        <f>IF(OR(B202="",G202=""),"",EDATE(B202,G202))</f>
        <v/>
      </c>
      <c r="J202" s="17">
        <f>IF(OR(C202="",H202=""),"",C202+H202)</f>
        <v/>
      </c>
      <c r="K202" s="10">
        <f>IF(I202="","",I202-TODAY())</f>
        <v/>
      </c>
      <c r="L202" s="10">
        <f>IF(I202="","",IF(K202&lt;0,"Gecikti",IF(K202&lt;=30,"Yaklaşıyor","Zamanı var")))</f>
        <v/>
      </c>
    </row>
    <row r="203">
      <c r="A203" s="11" t="n"/>
      <c r="B203" s="13" t="n"/>
      <c r="C203" s="12" t="n"/>
      <c r="D203" s="11" t="n"/>
      <c r="E203" s="18" t="n"/>
      <c r="F203" s="11" t="n"/>
      <c r="G203" s="11" t="n"/>
      <c r="H203" s="11" t="n"/>
      <c r="I203" s="16">
        <f>IF(OR(B203="",G203=""),"",EDATE(B203,G203))</f>
        <v/>
      </c>
      <c r="J203" s="17">
        <f>IF(OR(C203="",H203=""),"",C203+H203)</f>
        <v/>
      </c>
      <c r="K203" s="10">
        <f>IF(I203="","",I203-TODAY())</f>
        <v/>
      </c>
      <c r="L203" s="10">
        <f>IF(I203="","",IF(K203&lt;0,"Gecikti",IF(K203&lt;=30,"Yaklaşıyor","Zamanı var")))</f>
        <v/>
      </c>
    </row>
    <row r="204">
      <c r="A204" s="11" t="n"/>
      <c r="B204" s="13" t="n"/>
      <c r="C204" s="12" t="n"/>
      <c r="D204" s="11" t="n"/>
      <c r="E204" s="18" t="n"/>
      <c r="F204" s="11" t="n"/>
      <c r="G204" s="11" t="n"/>
      <c r="H204" s="11" t="n"/>
      <c r="I204" s="16">
        <f>IF(OR(B204="",G204=""),"",EDATE(B204,G204))</f>
        <v/>
      </c>
      <c r="J204" s="17">
        <f>IF(OR(C204="",H204=""),"",C204+H204)</f>
        <v/>
      </c>
      <c r="K204" s="10">
        <f>IF(I204="","",I204-TODAY())</f>
        <v/>
      </c>
      <c r="L204" s="10">
        <f>IF(I204="","",IF(K204&lt;0,"Gecikti",IF(K204&lt;=30,"Yaklaşıyor","Zamanı var")))</f>
        <v/>
      </c>
    </row>
    <row r="205">
      <c r="A205" s="11" t="n"/>
      <c r="B205" s="13" t="n"/>
      <c r="C205" s="12" t="n"/>
      <c r="D205" s="11" t="n"/>
      <c r="E205" s="18" t="n"/>
      <c r="F205" s="11" t="n"/>
      <c r="G205" s="11" t="n"/>
      <c r="H205" s="11" t="n"/>
      <c r="I205" s="16">
        <f>IF(OR(B205="",G205=""),"",EDATE(B205,G205))</f>
        <v/>
      </c>
      <c r="J205" s="17">
        <f>IF(OR(C205="",H205=""),"",C205+H205)</f>
        <v/>
      </c>
      <c r="K205" s="10">
        <f>IF(I205="","",I205-TODAY())</f>
        <v/>
      </c>
      <c r="L205" s="10">
        <f>IF(I205="","",IF(K205&lt;0,"Gecikti",IF(K205&lt;=30,"Yaklaşıyor","Zamanı var")))</f>
        <v/>
      </c>
    </row>
    <row r="206">
      <c r="A206" s="11" t="n"/>
      <c r="B206" s="13" t="n"/>
      <c r="C206" s="12" t="n"/>
      <c r="D206" s="11" t="n"/>
      <c r="E206" s="18" t="n"/>
      <c r="F206" s="11" t="n"/>
      <c r="G206" s="11" t="n"/>
      <c r="H206" s="11" t="n"/>
      <c r="I206" s="16">
        <f>IF(OR(B206="",G206=""),"",EDATE(B206,G206))</f>
        <v/>
      </c>
      <c r="J206" s="17">
        <f>IF(OR(C206="",H206=""),"",C206+H206)</f>
        <v/>
      </c>
      <c r="K206" s="10">
        <f>IF(I206="","",I206-TODAY())</f>
        <v/>
      </c>
      <c r="L206" s="10">
        <f>IF(I206="","",IF(K206&lt;0,"Gecikti",IF(K206&lt;=30,"Yaklaşıyor","Zamanı var")))</f>
        <v/>
      </c>
    </row>
    <row r="207">
      <c r="A207" s="11" t="n"/>
      <c r="B207" s="13" t="n"/>
      <c r="C207" s="12" t="n"/>
      <c r="D207" s="11" t="n"/>
      <c r="E207" s="18" t="n"/>
      <c r="F207" s="11" t="n"/>
      <c r="G207" s="11" t="n"/>
      <c r="H207" s="11" t="n"/>
      <c r="I207" s="16">
        <f>IF(OR(B207="",G207=""),"",EDATE(B207,G207))</f>
        <v/>
      </c>
      <c r="J207" s="17">
        <f>IF(OR(C207="",H207=""),"",C207+H207)</f>
        <v/>
      </c>
      <c r="K207" s="10">
        <f>IF(I207="","",I207-TODAY())</f>
        <v/>
      </c>
      <c r="L207" s="10">
        <f>IF(I207="","",IF(K207&lt;0,"Gecikti",IF(K207&lt;=30,"Yaklaşıyor","Zamanı var")))</f>
        <v/>
      </c>
    </row>
    <row r="208">
      <c r="A208" s="11" t="n"/>
      <c r="B208" s="13" t="n"/>
      <c r="C208" s="12" t="n"/>
      <c r="D208" s="11" t="n"/>
      <c r="E208" s="18" t="n"/>
      <c r="F208" s="11" t="n"/>
      <c r="G208" s="11" t="n"/>
      <c r="H208" s="11" t="n"/>
      <c r="I208" s="16">
        <f>IF(OR(B208="",G208=""),"",EDATE(B208,G208))</f>
        <v/>
      </c>
      <c r="J208" s="17">
        <f>IF(OR(C208="",H208=""),"",C208+H208)</f>
        <v/>
      </c>
      <c r="K208" s="10">
        <f>IF(I208="","",I208-TODAY())</f>
        <v/>
      </c>
      <c r="L208" s="10">
        <f>IF(I208="","",IF(K208&lt;0,"Gecikti",IF(K208&lt;=30,"Yaklaşıyor","Zamanı var")))</f>
        <v/>
      </c>
    </row>
    <row r="209">
      <c r="A209" s="11" t="n"/>
      <c r="B209" s="13" t="n"/>
      <c r="C209" s="12" t="n"/>
      <c r="D209" s="11" t="n"/>
      <c r="E209" s="18" t="n"/>
      <c r="F209" s="11" t="n"/>
      <c r="G209" s="11" t="n"/>
      <c r="H209" s="11" t="n"/>
      <c r="I209" s="16">
        <f>IF(OR(B209="",G209=""),"",EDATE(B209,G209))</f>
        <v/>
      </c>
      <c r="J209" s="17">
        <f>IF(OR(C209="",H209=""),"",C209+H209)</f>
        <v/>
      </c>
      <c r="K209" s="10">
        <f>IF(I209="","",I209-TODAY())</f>
        <v/>
      </c>
      <c r="L209" s="10">
        <f>IF(I209="","",IF(K209&lt;0,"Gecikti",IF(K209&lt;=30,"Yaklaşıyor","Zamanı var")))</f>
        <v/>
      </c>
    </row>
    <row r="210">
      <c r="A210" s="11" t="n"/>
      <c r="B210" s="13" t="n"/>
      <c r="C210" s="12" t="n"/>
      <c r="D210" s="11" t="n"/>
      <c r="E210" s="18" t="n"/>
      <c r="F210" s="11" t="n"/>
      <c r="G210" s="11" t="n"/>
      <c r="H210" s="11" t="n"/>
      <c r="I210" s="16">
        <f>IF(OR(B210="",G210=""),"",EDATE(B210,G210))</f>
        <v/>
      </c>
      <c r="J210" s="17">
        <f>IF(OR(C210="",H210=""),"",C210+H210)</f>
        <v/>
      </c>
      <c r="K210" s="10">
        <f>IF(I210="","",I210-TODAY())</f>
        <v/>
      </c>
      <c r="L210" s="10">
        <f>IF(I210="","",IF(K210&lt;0,"Gecikti",IF(K210&lt;=30,"Yaklaşıyor","Zamanı var")))</f>
        <v/>
      </c>
    </row>
    <row r="211">
      <c r="A211" s="11" t="n"/>
      <c r="B211" s="13" t="n"/>
      <c r="C211" s="12" t="n"/>
      <c r="D211" s="11" t="n"/>
      <c r="E211" s="18" t="n"/>
      <c r="F211" s="11" t="n"/>
      <c r="G211" s="11" t="n"/>
      <c r="H211" s="11" t="n"/>
      <c r="I211" s="16">
        <f>IF(OR(B211="",G211=""),"",EDATE(B211,G211))</f>
        <v/>
      </c>
      <c r="J211" s="17">
        <f>IF(OR(C211="",H211=""),"",C211+H211)</f>
        <v/>
      </c>
      <c r="K211" s="10">
        <f>IF(I211="","",I211-TODAY())</f>
        <v/>
      </c>
      <c r="L211" s="10">
        <f>IF(I211="","",IF(K211&lt;0,"Gecikti",IF(K211&lt;=30,"Yaklaşıyor","Zamanı var")))</f>
        <v/>
      </c>
    </row>
    <row r="212">
      <c r="A212" s="11" t="n"/>
      <c r="B212" s="13" t="n"/>
      <c r="C212" s="12" t="n"/>
      <c r="D212" s="11" t="n"/>
      <c r="E212" s="18" t="n"/>
      <c r="F212" s="11" t="n"/>
      <c r="G212" s="11" t="n"/>
      <c r="H212" s="11" t="n"/>
      <c r="I212" s="16">
        <f>IF(OR(B212="",G212=""),"",EDATE(B212,G212))</f>
        <v/>
      </c>
      <c r="J212" s="17">
        <f>IF(OR(C212="",H212=""),"",C212+H212)</f>
        <v/>
      </c>
      <c r="K212" s="10">
        <f>IF(I212="","",I212-TODAY())</f>
        <v/>
      </c>
      <c r="L212" s="10">
        <f>IF(I212="","",IF(K212&lt;0,"Gecikti",IF(K212&lt;=30,"Yaklaşıyor","Zamanı var")))</f>
        <v/>
      </c>
    </row>
    <row r="213">
      <c r="A213" s="11" t="n"/>
      <c r="B213" s="13" t="n"/>
      <c r="C213" s="12" t="n"/>
      <c r="D213" s="11" t="n"/>
      <c r="E213" s="18" t="n"/>
      <c r="F213" s="11" t="n"/>
      <c r="G213" s="11" t="n"/>
      <c r="H213" s="11" t="n"/>
      <c r="I213" s="16">
        <f>IF(OR(B213="",G213=""),"",EDATE(B213,G213))</f>
        <v/>
      </c>
      <c r="J213" s="17">
        <f>IF(OR(C213="",H213=""),"",C213+H213)</f>
        <v/>
      </c>
      <c r="K213" s="10">
        <f>IF(I213="","",I213-TODAY())</f>
        <v/>
      </c>
      <c r="L213" s="10">
        <f>IF(I213="","",IF(K213&lt;0,"Gecikti",IF(K213&lt;=30,"Yaklaşıyor","Zamanı var")))</f>
        <v/>
      </c>
    </row>
    <row r="214">
      <c r="A214" s="11" t="n"/>
      <c r="B214" s="13" t="n"/>
      <c r="C214" s="12" t="n"/>
      <c r="D214" s="11" t="n"/>
      <c r="E214" s="18" t="n"/>
      <c r="F214" s="11" t="n"/>
      <c r="G214" s="11" t="n"/>
      <c r="H214" s="11" t="n"/>
      <c r="I214" s="16">
        <f>IF(OR(B214="",G214=""),"",EDATE(B214,G214))</f>
        <v/>
      </c>
      <c r="J214" s="17">
        <f>IF(OR(C214="",H214=""),"",C214+H214)</f>
        <v/>
      </c>
      <c r="K214" s="10">
        <f>IF(I214="","",I214-TODAY())</f>
        <v/>
      </c>
      <c r="L214" s="10">
        <f>IF(I214="","",IF(K214&lt;0,"Gecikti",IF(K214&lt;=30,"Yaklaşıyor","Zamanı var")))</f>
        <v/>
      </c>
    </row>
    <row r="215">
      <c r="A215" s="11" t="n"/>
      <c r="B215" s="13" t="n"/>
      <c r="C215" s="12" t="n"/>
      <c r="D215" s="11" t="n"/>
      <c r="E215" s="18" t="n"/>
      <c r="F215" s="11" t="n"/>
      <c r="G215" s="11" t="n"/>
      <c r="H215" s="11" t="n"/>
      <c r="I215" s="16">
        <f>IF(OR(B215="",G215=""),"",EDATE(B215,G215))</f>
        <v/>
      </c>
      <c r="J215" s="17">
        <f>IF(OR(C215="",H215=""),"",C215+H215)</f>
        <v/>
      </c>
      <c r="K215" s="10">
        <f>IF(I215="","",I215-TODAY())</f>
        <v/>
      </c>
      <c r="L215" s="10">
        <f>IF(I215="","",IF(K215&lt;0,"Gecikti",IF(K215&lt;=30,"Yaklaşıyor","Zamanı var")))</f>
        <v/>
      </c>
    </row>
    <row r="216">
      <c r="A216" s="11" t="n"/>
      <c r="B216" s="13" t="n"/>
      <c r="C216" s="12" t="n"/>
      <c r="D216" s="11" t="n"/>
      <c r="E216" s="18" t="n"/>
      <c r="F216" s="11" t="n"/>
      <c r="G216" s="11" t="n"/>
      <c r="H216" s="11" t="n"/>
      <c r="I216" s="16">
        <f>IF(OR(B216="",G216=""),"",EDATE(B216,G216))</f>
        <v/>
      </c>
      <c r="J216" s="17">
        <f>IF(OR(C216="",H216=""),"",C216+H216)</f>
        <v/>
      </c>
      <c r="K216" s="10">
        <f>IF(I216="","",I216-TODAY())</f>
        <v/>
      </c>
      <c r="L216" s="10">
        <f>IF(I216="","",IF(K216&lt;0,"Gecikti",IF(K216&lt;=30,"Yaklaşıyor","Zamanı var")))</f>
        <v/>
      </c>
    </row>
    <row r="217">
      <c r="A217" s="11" t="n"/>
      <c r="B217" s="13" t="n"/>
      <c r="C217" s="12" t="n"/>
      <c r="D217" s="11" t="n"/>
      <c r="E217" s="18" t="n"/>
      <c r="F217" s="11" t="n"/>
      <c r="G217" s="11" t="n"/>
      <c r="H217" s="11" t="n"/>
      <c r="I217" s="16">
        <f>IF(OR(B217="",G217=""),"",EDATE(B217,G217))</f>
        <v/>
      </c>
      <c r="J217" s="17">
        <f>IF(OR(C217="",H217=""),"",C217+H217)</f>
        <v/>
      </c>
      <c r="K217" s="10">
        <f>IF(I217="","",I217-TODAY())</f>
        <v/>
      </c>
      <c r="L217" s="10">
        <f>IF(I217="","",IF(K217&lt;0,"Gecikti",IF(K217&lt;=30,"Yaklaşıyor","Zamanı var")))</f>
        <v/>
      </c>
    </row>
    <row r="218">
      <c r="A218" s="11" t="n"/>
      <c r="B218" s="13" t="n"/>
      <c r="C218" s="12" t="n"/>
      <c r="D218" s="11" t="n"/>
      <c r="E218" s="18" t="n"/>
      <c r="F218" s="11" t="n"/>
      <c r="G218" s="11" t="n"/>
      <c r="H218" s="11" t="n"/>
      <c r="I218" s="16">
        <f>IF(OR(B218="",G218=""),"",EDATE(B218,G218))</f>
        <v/>
      </c>
      <c r="J218" s="17">
        <f>IF(OR(C218="",H218=""),"",C218+H218)</f>
        <v/>
      </c>
      <c r="K218" s="10">
        <f>IF(I218="","",I218-TODAY())</f>
        <v/>
      </c>
      <c r="L218" s="10">
        <f>IF(I218="","",IF(K218&lt;0,"Gecikti",IF(K218&lt;=30,"Yaklaşıyor","Zamanı var")))</f>
        <v/>
      </c>
    </row>
    <row r="219">
      <c r="A219" s="11" t="n"/>
      <c r="B219" s="13" t="n"/>
      <c r="C219" s="12" t="n"/>
      <c r="D219" s="11" t="n"/>
      <c r="E219" s="18" t="n"/>
      <c r="F219" s="11" t="n"/>
      <c r="G219" s="11" t="n"/>
      <c r="H219" s="11" t="n"/>
      <c r="I219" s="16">
        <f>IF(OR(B219="",G219=""),"",EDATE(B219,G219))</f>
        <v/>
      </c>
      <c r="J219" s="17">
        <f>IF(OR(C219="",H219=""),"",C219+H219)</f>
        <v/>
      </c>
      <c r="K219" s="10">
        <f>IF(I219="","",I219-TODAY())</f>
        <v/>
      </c>
      <c r="L219" s="10">
        <f>IF(I219="","",IF(K219&lt;0,"Gecikti",IF(K219&lt;=30,"Yaklaşıyor","Zamanı var")))</f>
        <v/>
      </c>
    </row>
    <row r="220">
      <c r="A220" s="11" t="n"/>
      <c r="B220" s="13" t="n"/>
      <c r="C220" s="12" t="n"/>
      <c r="D220" s="11" t="n"/>
      <c r="E220" s="18" t="n"/>
      <c r="F220" s="11" t="n"/>
      <c r="G220" s="11" t="n"/>
      <c r="H220" s="11" t="n"/>
      <c r="I220" s="16">
        <f>IF(OR(B220="",G220=""),"",EDATE(B220,G220))</f>
        <v/>
      </c>
      <c r="J220" s="17">
        <f>IF(OR(C220="",H220=""),"",C220+H220)</f>
        <v/>
      </c>
      <c r="K220" s="10">
        <f>IF(I220="","",I220-TODAY())</f>
        <v/>
      </c>
      <c r="L220" s="10">
        <f>IF(I220="","",IF(K220&lt;0,"Gecikti",IF(K220&lt;=30,"Yaklaşıyor","Zamanı var")))</f>
        <v/>
      </c>
    </row>
    <row r="221">
      <c r="A221" s="11" t="n"/>
      <c r="B221" s="13" t="n"/>
      <c r="C221" s="12" t="n"/>
      <c r="D221" s="11" t="n"/>
      <c r="E221" s="18" t="n"/>
      <c r="F221" s="11" t="n"/>
      <c r="G221" s="11" t="n"/>
      <c r="H221" s="11" t="n"/>
      <c r="I221" s="16">
        <f>IF(OR(B221="",G221=""),"",EDATE(B221,G221))</f>
        <v/>
      </c>
      <c r="J221" s="17">
        <f>IF(OR(C221="",H221=""),"",C221+H221)</f>
        <v/>
      </c>
      <c r="K221" s="10">
        <f>IF(I221="","",I221-TODAY())</f>
        <v/>
      </c>
      <c r="L221" s="10">
        <f>IF(I221="","",IF(K221&lt;0,"Gecikti",IF(K221&lt;=30,"Yaklaşıyor","Zamanı var")))</f>
        <v/>
      </c>
    </row>
    <row r="222">
      <c r="A222" s="11" t="n"/>
      <c r="B222" s="13" t="n"/>
      <c r="C222" s="12" t="n"/>
      <c r="D222" s="11" t="n"/>
      <c r="E222" s="18" t="n"/>
      <c r="F222" s="11" t="n"/>
      <c r="G222" s="11" t="n"/>
      <c r="H222" s="11" t="n"/>
      <c r="I222" s="16">
        <f>IF(OR(B222="",G222=""),"",EDATE(B222,G222))</f>
        <v/>
      </c>
      <c r="J222" s="17">
        <f>IF(OR(C222="",H222=""),"",C222+H222)</f>
        <v/>
      </c>
      <c r="K222" s="10">
        <f>IF(I222="","",I222-TODAY())</f>
        <v/>
      </c>
      <c r="L222" s="10">
        <f>IF(I222="","",IF(K222&lt;0,"Gecikti",IF(K222&lt;=30,"Yaklaşıyor","Zamanı var")))</f>
        <v/>
      </c>
    </row>
    <row r="223">
      <c r="A223" s="11" t="n"/>
      <c r="B223" s="13" t="n"/>
      <c r="C223" s="12" t="n"/>
      <c r="D223" s="11" t="n"/>
      <c r="E223" s="18" t="n"/>
      <c r="F223" s="11" t="n"/>
      <c r="G223" s="11" t="n"/>
      <c r="H223" s="11" t="n"/>
      <c r="I223" s="16">
        <f>IF(OR(B223="",G223=""),"",EDATE(B223,G223))</f>
        <v/>
      </c>
      <c r="J223" s="17">
        <f>IF(OR(C223="",H223=""),"",C223+H223)</f>
        <v/>
      </c>
      <c r="K223" s="10">
        <f>IF(I223="","",I223-TODAY())</f>
        <v/>
      </c>
      <c r="L223" s="10">
        <f>IF(I223="","",IF(K223&lt;0,"Gecikti",IF(K223&lt;=30,"Yaklaşıyor","Zamanı var")))</f>
        <v/>
      </c>
    </row>
    <row r="224">
      <c r="A224" s="11" t="n"/>
      <c r="B224" s="13" t="n"/>
      <c r="C224" s="12" t="n"/>
      <c r="D224" s="11" t="n"/>
      <c r="E224" s="18" t="n"/>
      <c r="F224" s="11" t="n"/>
      <c r="G224" s="11" t="n"/>
      <c r="H224" s="11" t="n"/>
      <c r="I224" s="16">
        <f>IF(OR(B224="",G224=""),"",EDATE(B224,G224))</f>
        <v/>
      </c>
      <c r="J224" s="17">
        <f>IF(OR(C224="",H224=""),"",C224+H224)</f>
        <v/>
      </c>
      <c r="K224" s="10">
        <f>IF(I224="","",I224-TODAY())</f>
        <v/>
      </c>
      <c r="L224" s="10">
        <f>IF(I224="","",IF(K224&lt;0,"Gecikti",IF(K224&lt;=30,"Yaklaşıyor","Zamanı var")))</f>
        <v/>
      </c>
    </row>
    <row r="225">
      <c r="A225" s="11" t="n"/>
      <c r="B225" s="13" t="n"/>
      <c r="C225" s="12" t="n"/>
      <c r="D225" s="11" t="n"/>
      <c r="E225" s="18" t="n"/>
      <c r="F225" s="11" t="n"/>
      <c r="G225" s="11" t="n"/>
      <c r="H225" s="11" t="n"/>
      <c r="I225" s="16">
        <f>IF(OR(B225="",G225=""),"",EDATE(B225,G225))</f>
        <v/>
      </c>
      <c r="J225" s="17">
        <f>IF(OR(C225="",H225=""),"",C225+H225)</f>
        <v/>
      </c>
      <c r="K225" s="10">
        <f>IF(I225="","",I225-TODAY())</f>
        <v/>
      </c>
      <c r="L225" s="10">
        <f>IF(I225="","",IF(K225&lt;0,"Gecikti",IF(K225&lt;=30,"Yaklaşıyor","Zamanı var")))</f>
        <v/>
      </c>
    </row>
    <row r="226">
      <c r="A226" s="11" t="n"/>
      <c r="B226" s="13" t="n"/>
      <c r="C226" s="12" t="n"/>
      <c r="D226" s="11" t="n"/>
      <c r="E226" s="18" t="n"/>
      <c r="F226" s="11" t="n"/>
      <c r="G226" s="11" t="n"/>
      <c r="H226" s="11" t="n"/>
      <c r="I226" s="16">
        <f>IF(OR(B226="",G226=""),"",EDATE(B226,G226))</f>
        <v/>
      </c>
      <c r="J226" s="17">
        <f>IF(OR(C226="",H226=""),"",C226+H226)</f>
        <v/>
      </c>
      <c r="K226" s="10">
        <f>IF(I226="","",I226-TODAY())</f>
        <v/>
      </c>
      <c r="L226" s="10">
        <f>IF(I226="","",IF(K226&lt;0,"Gecikti",IF(K226&lt;=30,"Yaklaşıyor","Zamanı var")))</f>
        <v/>
      </c>
    </row>
    <row r="227">
      <c r="A227" s="11" t="n"/>
      <c r="B227" s="13" t="n"/>
      <c r="C227" s="12" t="n"/>
      <c r="D227" s="11" t="n"/>
      <c r="E227" s="18" t="n"/>
      <c r="F227" s="11" t="n"/>
      <c r="G227" s="11" t="n"/>
      <c r="H227" s="11" t="n"/>
      <c r="I227" s="16">
        <f>IF(OR(B227="",G227=""),"",EDATE(B227,G227))</f>
        <v/>
      </c>
      <c r="J227" s="17">
        <f>IF(OR(C227="",H227=""),"",C227+H227)</f>
        <v/>
      </c>
      <c r="K227" s="10">
        <f>IF(I227="","",I227-TODAY())</f>
        <v/>
      </c>
      <c r="L227" s="10">
        <f>IF(I227="","",IF(K227&lt;0,"Gecikti",IF(K227&lt;=30,"Yaklaşıyor","Zamanı var")))</f>
        <v/>
      </c>
    </row>
    <row r="228">
      <c r="A228" s="11" t="n"/>
      <c r="B228" s="13" t="n"/>
      <c r="C228" s="12" t="n"/>
      <c r="D228" s="11" t="n"/>
      <c r="E228" s="18" t="n"/>
      <c r="F228" s="11" t="n"/>
      <c r="G228" s="11" t="n"/>
      <c r="H228" s="11" t="n"/>
      <c r="I228" s="16">
        <f>IF(OR(B228="",G228=""),"",EDATE(B228,G228))</f>
        <v/>
      </c>
      <c r="J228" s="17">
        <f>IF(OR(C228="",H228=""),"",C228+H228)</f>
        <v/>
      </c>
      <c r="K228" s="10">
        <f>IF(I228="","",I228-TODAY())</f>
        <v/>
      </c>
      <c r="L228" s="10">
        <f>IF(I228="","",IF(K228&lt;0,"Gecikti",IF(K228&lt;=30,"Yaklaşıyor","Zamanı var")))</f>
        <v/>
      </c>
    </row>
    <row r="229">
      <c r="A229" s="11" t="n"/>
      <c r="B229" s="13" t="n"/>
      <c r="C229" s="12" t="n"/>
      <c r="D229" s="11" t="n"/>
      <c r="E229" s="18" t="n"/>
      <c r="F229" s="11" t="n"/>
      <c r="G229" s="11" t="n"/>
      <c r="H229" s="11" t="n"/>
      <c r="I229" s="16">
        <f>IF(OR(B229="",G229=""),"",EDATE(B229,G229))</f>
        <v/>
      </c>
      <c r="J229" s="17">
        <f>IF(OR(C229="",H229=""),"",C229+H229)</f>
        <v/>
      </c>
      <c r="K229" s="10">
        <f>IF(I229="","",I229-TODAY())</f>
        <v/>
      </c>
      <c r="L229" s="10">
        <f>IF(I229="","",IF(K229&lt;0,"Gecikti",IF(K229&lt;=30,"Yaklaşıyor","Zamanı var")))</f>
        <v/>
      </c>
    </row>
    <row r="230">
      <c r="A230" s="11" t="n"/>
      <c r="B230" s="13" t="n"/>
      <c r="C230" s="12" t="n"/>
      <c r="D230" s="11" t="n"/>
      <c r="E230" s="18" t="n"/>
      <c r="F230" s="11" t="n"/>
      <c r="G230" s="11" t="n"/>
      <c r="H230" s="11" t="n"/>
      <c r="I230" s="16">
        <f>IF(OR(B230="",G230=""),"",EDATE(B230,G230))</f>
        <v/>
      </c>
      <c r="J230" s="17">
        <f>IF(OR(C230="",H230=""),"",C230+H230)</f>
        <v/>
      </c>
      <c r="K230" s="10">
        <f>IF(I230="","",I230-TODAY())</f>
        <v/>
      </c>
      <c r="L230" s="10">
        <f>IF(I230="","",IF(K230&lt;0,"Gecikti",IF(K230&lt;=30,"Yaklaşıyor","Zamanı var")))</f>
        <v/>
      </c>
    </row>
    <row r="231">
      <c r="A231" s="11" t="n"/>
      <c r="B231" s="13" t="n"/>
      <c r="C231" s="12" t="n"/>
      <c r="D231" s="11" t="n"/>
      <c r="E231" s="18" t="n"/>
      <c r="F231" s="11" t="n"/>
      <c r="G231" s="11" t="n"/>
      <c r="H231" s="11" t="n"/>
      <c r="I231" s="16">
        <f>IF(OR(B231="",G231=""),"",EDATE(B231,G231))</f>
        <v/>
      </c>
      <c r="J231" s="17">
        <f>IF(OR(C231="",H231=""),"",C231+H231)</f>
        <v/>
      </c>
      <c r="K231" s="10">
        <f>IF(I231="","",I231-TODAY())</f>
        <v/>
      </c>
      <c r="L231" s="10">
        <f>IF(I231="","",IF(K231&lt;0,"Gecikti",IF(K231&lt;=30,"Yaklaşıyor","Zamanı var")))</f>
        <v/>
      </c>
    </row>
    <row r="232">
      <c r="A232" s="11" t="n"/>
      <c r="B232" s="13" t="n"/>
      <c r="C232" s="12" t="n"/>
      <c r="D232" s="11" t="n"/>
      <c r="E232" s="18" t="n"/>
      <c r="F232" s="11" t="n"/>
      <c r="G232" s="11" t="n"/>
      <c r="H232" s="11" t="n"/>
      <c r="I232" s="16">
        <f>IF(OR(B232="",G232=""),"",EDATE(B232,G232))</f>
        <v/>
      </c>
      <c r="J232" s="17">
        <f>IF(OR(C232="",H232=""),"",C232+H232)</f>
        <v/>
      </c>
      <c r="K232" s="10">
        <f>IF(I232="","",I232-TODAY())</f>
        <v/>
      </c>
      <c r="L232" s="10">
        <f>IF(I232="","",IF(K232&lt;0,"Gecikti",IF(K232&lt;=30,"Yaklaşıyor","Zamanı var")))</f>
        <v/>
      </c>
    </row>
    <row r="233">
      <c r="A233" s="11" t="n"/>
      <c r="B233" s="13" t="n"/>
      <c r="C233" s="12" t="n"/>
      <c r="D233" s="11" t="n"/>
      <c r="E233" s="18" t="n"/>
      <c r="F233" s="11" t="n"/>
      <c r="G233" s="11" t="n"/>
      <c r="H233" s="11" t="n"/>
      <c r="I233" s="16">
        <f>IF(OR(B233="",G233=""),"",EDATE(B233,G233))</f>
        <v/>
      </c>
      <c r="J233" s="17">
        <f>IF(OR(C233="",H233=""),"",C233+H233)</f>
        <v/>
      </c>
      <c r="K233" s="10">
        <f>IF(I233="","",I233-TODAY())</f>
        <v/>
      </c>
      <c r="L233" s="10">
        <f>IF(I233="","",IF(K233&lt;0,"Gecikti",IF(K233&lt;=30,"Yaklaşıyor","Zamanı var")))</f>
        <v/>
      </c>
    </row>
    <row r="234">
      <c r="A234" s="11" t="n"/>
      <c r="B234" s="13" t="n"/>
      <c r="C234" s="12" t="n"/>
      <c r="D234" s="11" t="n"/>
      <c r="E234" s="18" t="n"/>
      <c r="F234" s="11" t="n"/>
      <c r="G234" s="11" t="n"/>
      <c r="H234" s="11" t="n"/>
      <c r="I234" s="16">
        <f>IF(OR(B234="",G234=""),"",EDATE(B234,G234))</f>
        <v/>
      </c>
      <c r="J234" s="17">
        <f>IF(OR(C234="",H234=""),"",C234+H234)</f>
        <v/>
      </c>
      <c r="K234" s="10">
        <f>IF(I234="","",I234-TODAY())</f>
        <v/>
      </c>
      <c r="L234" s="10">
        <f>IF(I234="","",IF(K234&lt;0,"Gecikti",IF(K234&lt;=30,"Yaklaşıyor","Zamanı var")))</f>
        <v/>
      </c>
    </row>
    <row r="235">
      <c r="A235" s="11" t="n"/>
      <c r="B235" s="13" t="n"/>
      <c r="C235" s="12" t="n"/>
      <c r="D235" s="11" t="n"/>
      <c r="E235" s="18" t="n"/>
      <c r="F235" s="11" t="n"/>
      <c r="G235" s="11" t="n"/>
      <c r="H235" s="11" t="n"/>
      <c r="I235" s="16">
        <f>IF(OR(B235="",G235=""),"",EDATE(B235,G235))</f>
        <v/>
      </c>
      <c r="J235" s="17">
        <f>IF(OR(C235="",H235=""),"",C235+H235)</f>
        <v/>
      </c>
      <c r="K235" s="10">
        <f>IF(I235="","",I235-TODAY())</f>
        <v/>
      </c>
      <c r="L235" s="10">
        <f>IF(I235="","",IF(K235&lt;0,"Gecikti",IF(K235&lt;=30,"Yaklaşıyor","Zamanı var")))</f>
        <v/>
      </c>
    </row>
    <row r="236">
      <c r="A236" s="11" t="n"/>
      <c r="B236" s="13" t="n"/>
      <c r="C236" s="12" t="n"/>
      <c r="D236" s="11" t="n"/>
      <c r="E236" s="18" t="n"/>
      <c r="F236" s="11" t="n"/>
      <c r="G236" s="11" t="n"/>
      <c r="H236" s="11" t="n"/>
      <c r="I236" s="16">
        <f>IF(OR(B236="",G236=""),"",EDATE(B236,G236))</f>
        <v/>
      </c>
      <c r="J236" s="17">
        <f>IF(OR(C236="",H236=""),"",C236+H236)</f>
        <v/>
      </c>
      <c r="K236" s="10">
        <f>IF(I236="","",I236-TODAY())</f>
        <v/>
      </c>
      <c r="L236" s="10">
        <f>IF(I236="","",IF(K236&lt;0,"Gecikti",IF(K236&lt;=30,"Yaklaşıyor","Zamanı var")))</f>
        <v/>
      </c>
    </row>
    <row r="237">
      <c r="A237" s="11" t="n"/>
      <c r="B237" s="13" t="n"/>
      <c r="C237" s="12" t="n"/>
      <c r="D237" s="11" t="n"/>
      <c r="E237" s="18" t="n"/>
      <c r="F237" s="11" t="n"/>
      <c r="G237" s="11" t="n"/>
      <c r="H237" s="11" t="n"/>
      <c r="I237" s="16">
        <f>IF(OR(B237="",G237=""),"",EDATE(B237,G237))</f>
        <v/>
      </c>
      <c r="J237" s="17">
        <f>IF(OR(C237="",H237=""),"",C237+H237)</f>
        <v/>
      </c>
      <c r="K237" s="10">
        <f>IF(I237="","",I237-TODAY())</f>
        <v/>
      </c>
      <c r="L237" s="10">
        <f>IF(I237="","",IF(K237&lt;0,"Gecikti",IF(K237&lt;=30,"Yaklaşıyor","Zamanı var")))</f>
        <v/>
      </c>
    </row>
    <row r="238">
      <c r="A238" s="11" t="n"/>
      <c r="B238" s="13" t="n"/>
      <c r="C238" s="12" t="n"/>
      <c r="D238" s="11" t="n"/>
      <c r="E238" s="18" t="n"/>
      <c r="F238" s="11" t="n"/>
      <c r="G238" s="11" t="n"/>
      <c r="H238" s="11" t="n"/>
      <c r="I238" s="16">
        <f>IF(OR(B238="",G238=""),"",EDATE(B238,G238))</f>
        <v/>
      </c>
      <c r="J238" s="17">
        <f>IF(OR(C238="",H238=""),"",C238+H238)</f>
        <v/>
      </c>
      <c r="K238" s="10">
        <f>IF(I238="","",I238-TODAY())</f>
        <v/>
      </c>
      <c r="L238" s="10">
        <f>IF(I238="","",IF(K238&lt;0,"Gecikti",IF(K238&lt;=30,"Yaklaşıyor","Zamanı var")))</f>
        <v/>
      </c>
    </row>
    <row r="239">
      <c r="A239" s="11" t="n"/>
      <c r="B239" s="13" t="n"/>
      <c r="C239" s="12" t="n"/>
      <c r="D239" s="11" t="n"/>
      <c r="E239" s="18" t="n"/>
      <c r="F239" s="11" t="n"/>
      <c r="G239" s="11" t="n"/>
      <c r="H239" s="11" t="n"/>
      <c r="I239" s="16">
        <f>IF(OR(B239="",G239=""),"",EDATE(B239,G239))</f>
        <v/>
      </c>
      <c r="J239" s="17">
        <f>IF(OR(C239="",H239=""),"",C239+H239)</f>
        <v/>
      </c>
      <c r="K239" s="10">
        <f>IF(I239="","",I239-TODAY())</f>
        <v/>
      </c>
      <c r="L239" s="10">
        <f>IF(I239="","",IF(K239&lt;0,"Gecikti",IF(K239&lt;=30,"Yaklaşıyor","Zamanı var")))</f>
        <v/>
      </c>
    </row>
    <row r="240">
      <c r="A240" s="11" t="n"/>
      <c r="B240" s="13" t="n"/>
      <c r="C240" s="12" t="n"/>
      <c r="D240" s="11" t="n"/>
      <c r="E240" s="18" t="n"/>
      <c r="F240" s="11" t="n"/>
      <c r="G240" s="11" t="n"/>
      <c r="H240" s="11" t="n"/>
      <c r="I240" s="16">
        <f>IF(OR(B240="",G240=""),"",EDATE(B240,G240))</f>
        <v/>
      </c>
      <c r="J240" s="17">
        <f>IF(OR(C240="",H240=""),"",C240+H240)</f>
        <v/>
      </c>
      <c r="K240" s="10">
        <f>IF(I240="","",I240-TODAY())</f>
        <v/>
      </c>
      <c r="L240" s="10">
        <f>IF(I240="","",IF(K240&lt;0,"Gecikti",IF(K240&lt;=30,"Yaklaşıyor","Zamanı var")))</f>
        <v/>
      </c>
    </row>
    <row r="241">
      <c r="A241" s="11" t="n"/>
      <c r="B241" s="13" t="n"/>
      <c r="C241" s="12" t="n"/>
      <c r="D241" s="11" t="n"/>
      <c r="E241" s="18" t="n"/>
      <c r="F241" s="11" t="n"/>
      <c r="G241" s="11" t="n"/>
      <c r="H241" s="11" t="n"/>
      <c r="I241" s="16">
        <f>IF(OR(B241="",G241=""),"",EDATE(B241,G241))</f>
        <v/>
      </c>
      <c r="J241" s="17">
        <f>IF(OR(C241="",H241=""),"",C241+H241)</f>
        <v/>
      </c>
      <c r="K241" s="10">
        <f>IF(I241="","",I241-TODAY())</f>
        <v/>
      </c>
      <c r="L241" s="10">
        <f>IF(I241="","",IF(K241&lt;0,"Gecikti",IF(K241&lt;=30,"Yaklaşıyor","Zamanı var")))</f>
        <v/>
      </c>
    </row>
    <row r="242">
      <c r="A242" s="11" t="n"/>
      <c r="B242" s="13" t="n"/>
      <c r="C242" s="12" t="n"/>
      <c r="D242" s="11" t="n"/>
      <c r="E242" s="18" t="n"/>
      <c r="F242" s="11" t="n"/>
      <c r="G242" s="11" t="n"/>
      <c r="H242" s="11" t="n"/>
      <c r="I242" s="16">
        <f>IF(OR(B242="",G242=""),"",EDATE(B242,G242))</f>
        <v/>
      </c>
      <c r="J242" s="17">
        <f>IF(OR(C242="",H242=""),"",C242+H242)</f>
        <v/>
      </c>
      <c r="K242" s="10">
        <f>IF(I242="","",I242-TODAY())</f>
        <v/>
      </c>
      <c r="L242" s="10">
        <f>IF(I242="","",IF(K242&lt;0,"Gecikti",IF(K242&lt;=30,"Yaklaşıyor","Zamanı var")))</f>
        <v/>
      </c>
    </row>
    <row r="243">
      <c r="A243" s="11" t="n"/>
      <c r="B243" s="13" t="n"/>
      <c r="C243" s="12" t="n"/>
      <c r="D243" s="11" t="n"/>
      <c r="E243" s="18" t="n"/>
      <c r="F243" s="11" t="n"/>
      <c r="G243" s="11" t="n"/>
      <c r="H243" s="11" t="n"/>
      <c r="I243" s="16">
        <f>IF(OR(B243="",G243=""),"",EDATE(B243,G243))</f>
        <v/>
      </c>
      <c r="J243" s="17">
        <f>IF(OR(C243="",H243=""),"",C243+H243)</f>
        <v/>
      </c>
      <c r="K243" s="10">
        <f>IF(I243="","",I243-TODAY())</f>
        <v/>
      </c>
      <c r="L243" s="10">
        <f>IF(I243="","",IF(K243&lt;0,"Gecikti",IF(K243&lt;=30,"Yaklaşıyor","Zamanı var")))</f>
        <v/>
      </c>
    </row>
    <row r="244">
      <c r="A244" s="11" t="n"/>
      <c r="B244" s="13" t="n"/>
      <c r="C244" s="12" t="n"/>
      <c r="D244" s="11" t="n"/>
      <c r="E244" s="18" t="n"/>
      <c r="F244" s="11" t="n"/>
      <c r="G244" s="11" t="n"/>
      <c r="H244" s="11" t="n"/>
      <c r="I244" s="16">
        <f>IF(OR(B244="",G244=""),"",EDATE(B244,G244))</f>
        <v/>
      </c>
      <c r="J244" s="17">
        <f>IF(OR(C244="",H244=""),"",C244+H244)</f>
        <v/>
      </c>
      <c r="K244" s="10">
        <f>IF(I244="","",I244-TODAY())</f>
        <v/>
      </c>
      <c r="L244" s="10">
        <f>IF(I244="","",IF(K244&lt;0,"Gecikti",IF(K244&lt;=30,"Yaklaşıyor","Zamanı var")))</f>
        <v/>
      </c>
    </row>
    <row r="245">
      <c r="A245" s="11" t="n"/>
      <c r="B245" s="13" t="n"/>
      <c r="C245" s="12" t="n"/>
      <c r="D245" s="11" t="n"/>
      <c r="E245" s="18" t="n"/>
      <c r="F245" s="11" t="n"/>
      <c r="G245" s="11" t="n"/>
      <c r="H245" s="11" t="n"/>
      <c r="I245" s="16">
        <f>IF(OR(B245="",G245=""),"",EDATE(B245,G245))</f>
        <v/>
      </c>
      <c r="J245" s="17">
        <f>IF(OR(C245="",H245=""),"",C245+H245)</f>
        <v/>
      </c>
      <c r="K245" s="10">
        <f>IF(I245="","",I245-TODAY())</f>
        <v/>
      </c>
      <c r="L245" s="10">
        <f>IF(I245="","",IF(K245&lt;0,"Gecikti",IF(K245&lt;=30,"Yaklaşıyor","Zamanı var")))</f>
        <v/>
      </c>
    </row>
    <row r="246">
      <c r="A246" s="11" t="n"/>
      <c r="B246" s="13" t="n"/>
      <c r="C246" s="12" t="n"/>
      <c r="D246" s="11" t="n"/>
      <c r="E246" s="18" t="n"/>
      <c r="F246" s="11" t="n"/>
      <c r="G246" s="11" t="n"/>
      <c r="H246" s="11" t="n"/>
      <c r="I246" s="16">
        <f>IF(OR(B246="",G246=""),"",EDATE(B246,G246))</f>
        <v/>
      </c>
      <c r="J246" s="17">
        <f>IF(OR(C246="",H246=""),"",C246+H246)</f>
        <v/>
      </c>
      <c r="K246" s="10">
        <f>IF(I246="","",I246-TODAY())</f>
        <v/>
      </c>
      <c r="L246" s="10">
        <f>IF(I246="","",IF(K246&lt;0,"Gecikti",IF(K246&lt;=30,"Yaklaşıyor","Zamanı var")))</f>
        <v/>
      </c>
    </row>
    <row r="247">
      <c r="A247" s="11" t="n"/>
      <c r="B247" s="13" t="n"/>
      <c r="C247" s="12" t="n"/>
      <c r="D247" s="11" t="n"/>
      <c r="E247" s="18" t="n"/>
      <c r="F247" s="11" t="n"/>
      <c r="G247" s="11" t="n"/>
      <c r="H247" s="11" t="n"/>
      <c r="I247" s="16">
        <f>IF(OR(B247="",G247=""),"",EDATE(B247,G247))</f>
        <v/>
      </c>
      <c r="J247" s="17">
        <f>IF(OR(C247="",H247=""),"",C247+H247)</f>
        <v/>
      </c>
      <c r="K247" s="10">
        <f>IF(I247="","",I247-TODAY())</f>
        <v/>
      </c>
      <c r="L247" s="10">
        <f>IF(I247="","",IF(K247&lt;0,"Gecikti",IF(K247&lt;=30,"Yaklaşıyor","Zamanı var")))</f>
        <v/>
      </c>
    </row>
    <row r="248">
      <c r="A248" s="11" t="n"/>
      <c r="B248" s="13" t="n"/>
      <c r="C248" s="12" t="n"/>
      <c r="D248" s="11" t="n"/>
      <c r="E248" s="18" t="n"/>
      <c r="F248" s="11" t="n"/>
      <c r="G248" s="11" t="n"/>
      <c r="H248" s="11" t="n"/>
      <c r="I248" s="16">
        <f>IF(OR(B248="",G248=""),"",EDATE(B248,G248))</f>
        <v/>
      </c>
      <c r="J248" s="17">
        <f>IF(OR(C248="",H248=""),"",C248+H248)</f>
        <v/>
      </c>
      <c r="K248" s="10">
        <f>IF(I248="","",I248-TODAY())</f>
        <v/>
      </c>
      <c r="L248" s="10">
        <f>IF(I248="","",IF(K248&lt;0,"Gecikti",IF(K248&lt;=30,"Yaklaşıyor","Zamanı var")))</f>
        <v/>
      </c>
    </row>
    <row r="249">
      <c r="A249" s="11" t="n"/>
      <c r="B249" s="13" t="n"/>
      <c r="C249" s="12" t="n"/>
      <c r="D249" s="11" t="n"/>
      <c r="E249" s="18" t="n"/>
      <c r="F249" s="11" t="n"/>
      <c r="G249" s="11" t="n"/>
      <c r="H249" s="11" t="n"/>
      <c r="I249" s="16">
        <f>IF(OR(B249="",G249=""),"",EDATE(B249,G249))</f>
        <v/>
      </c>
      <c r="J249" s="17">
        <f>IF(OR(C249="",H249=""),"",C249+H249)</f>
        <v/>
      </c>
      <c r="K249" s="10">
        <f>IF(I249="","",I249-TODAY())</f>
        <v/>
      </c>
      <c r="L249" s="10">
        <f>IF(I249="","",IF(K249&lt;0,"Gecikti",IF(K249&lt;=30,"Yaklaşıyor","Zamanı var")))</f>
        <v/>
      </c>
    </row>
    <row r="250">
      <c r="A250" s="11" t="n"/>
      <c r="B250" s="13" t="n"/>
      <c r="C250" s="12" t="n"/>
      <c r="D250" s="11" t="n"/>
      <c r="E250" s="18" t="n"/>
      <c r="F250" s="11" t="n"/>
      <c r="G250" s="11" t="n"/>
      <c r="H250" s="11" t="n"/>
      <c r="I250" s="16">
        <f>IF(OR(B250="",G250=""),"",EDATE(B250,G250))</f>
        <v/>
      </c>
      <c r="J250" s="17">
        <f>IF(OR(C250="",H250=""),"",C250+H250)</f>
        <v/>
      </c>
      <c r="K250" s="10">
        <f>IF(I250="","",I250-TODAY())</f>
        <v/>
      </c>
      <c r="L250" s="10">
        <f>IF(I250="","",IF(K250&lt;0,"Gecikti",IF(K250&lt;=30,"Yaklaşıyor","Zamanı var")))</f>
        <v/>
      </c>
    </row>
    <row r="251">
      <c r="A251" s="11" t="n"/>
      <c r="B251" s="13" t="n"/>
      <c r="C251" s="12" t="n"/>
      <c r="D251" s="11" t="n"/>
      <c r="E251" s="18" t="n"/>
      <c r="F251" s="11" t="n"/>
      <c r="G251" s="11" t="n"/>
      <c r="H251" s="11" t="n"/>
      <c r="I251" s="16">
        <f>IF(OR(B251="",G251=""),"",EDATE(B251,G251))</f>
        <v/>
      </c>
      <c r="J251" s="17">
        <f>IF(OR(C251="",H251=""),"",C251+H251)</f>
        <v/>
      </c>
      <c r="K251" s="10">
        <f>IF(I251="","",I251-TODAY())</f>
        <v/>
      </c>
      <c r="L251" s="10">
        <f>IF(I251="","",IF(K251&lt;0,"Gecikti",IF(K251&lt;=30,"Yaklaşıyor","Zamanı var")))</f>
        <v/>
      </c>
    </row>
    <row r="252">
      <c r="A252" s="11" t="n"/>
      <c r="B252" s="13" t="n"/>
      <c r="C252" s="12" t="n"/>
      <c r="D252" s="11" t="n"/>
      <c r="E252" s="18" t="n"/>
      <c r="F252" s="11" t="n"/>
      <c r="G252" s="11" t="n"/>
      <c r="H252" s="11" t="n"/>
      <c r="I252" s="16">
        <f>IF(OR(B252="",G252=""),"",EDATE(B252,G252))</f>
        <v/>
      </c>
      <c r="J252" s="17">
        <f>IF(OR(C252="",H252=""),"",C252+H252)</f>
        <v/>
      </c>
      <c r="K252" s="10">
        <f>IF(I252="","",I252-TODAY())</f>
        <v/>
      </c>
      <c r="L252" s="10">
        <f>IF(I252="","",IF(K252&lt;0,"Gecikti",IF(K252&lt;=30,"Yaklaşıyor","Zamanı var")))</f>
        <v/>
      </c>
    </row>
    <row r="253">
      <c r="A253" s="11" t="n"/>
      <c r="B253" s="13" t="n"/>
      <c r="C253" s="12" t="n"/>
      <c r="D253" s="11" t="n"/>
      <c r="E253" s="18" t="n"/>
      <c r="F253" s="11" t="n"/>
      <c r="G253" s="11" t="n"/>
      <c r="H253" s="11" t="n"/>
      <c r="I253" s="16">
        <f>IF(OR(B253="",G253=""),"",EDATE(B253,G253))</f>
        <v/>
      </c>
      <c r="J253" s="17">
        <f>IF(OR(C253="",H253=""),"",C253+H253)</f>
        <v/>
      </c>
      <c r="K253" s="10">
        <f>IF(I253="","",I253-TODAY())</f>
        <v/>
      </c>
      <c r="L253" s="10">
        <f>IF(I253="","",IF(K253&lt;0,"Gecikti",IF(K253&lt;=30,"Yaklaşıyor","Zamanı var")))</f>
        <v/>
      </c>
    </row>
    <row r="254">
      <c r="A254" s="11" t="n"/>
      <c r="B254" s="13" t="n"/>
      <c r="C254" s="12" t="n"/>
      <c r="D254" s="11" t="n"/>
      <c r="E254" s="18" t="n"/>
      <c r="F254" s="11" t="n"/>
      <c r="G254" s="11" t="n"/>
      <c r="H254" s="11" t="n"/>
      <c r="I254" s="16">
        <f>IF(OR(B254="",G254=""),"",EDATE(B254,G254))</f>
        <v/>
      </c>
      <c r="J254" s="17">
        <f>IF(OR(C254="",H254=""),"",C254+H254)</f>
        <v/>
      </c>
      <c r="K254" s="10">
        <f>IF(I254="","",I254-TODAY())</f>
        <v/>
      </c>
      <c r="L254" s="10">
        <f>IF(I254="","",IF(K254&lt;0,"Gecikti",IF(K254&lt;=30,"Yaklaşıyor","Zamanı var")))</f>
        <v/>
      </c>
    </row>
    <row r="255">
      <c r="A255" s="11" t="n"/>
      <c r="B255" s="13" t="n"/>
      <c r="C255" s="12" t="n"/>
      <c r="D255" s="11" t="n"/>
      <c r="E255" s="18" t="n"/>
      <c r="F255" s="11" t="n"/>
      <c r="G255" s="11" t="n"/>
      <c r="H255" s="11" t="n"/>
      <c r="I255" s="16">
        <f>IF(OR(B255="",G255=""),"",EDATE(B255,G255))</f>
        <v/>
      </c>
      <c r="J255" s="17">
        <f>IF(OR(C255="",H255=""),"",C255+H255)</f>
        <v/>
      </c>
      <c r="K255" s="10">
        <f>IF(I255="","",I255-TODAY())</f>
        <v/>
      </c>
      <c r="L255" s="10">
        <f>IF(I255="","",IF(K255&lt;0,"Gecikti",IF(K255&lt;=30,"Yaklaşıyor","Zamanı var")))</f>
        <v/>
      </c>
    </row>
    <row r="256">
      <c r="A256" s="11" t="n"/>
      <c r="B256" s="13" t="n"/>
      <c r="C256" s="12" t="n"/>
      <c r="D256" s="11" t="n"/>
      <c r="E256" s="18" t="n"/>
      <c r="F256" s="11" t="n"/>
      <c r="G256" s="11" t="n"/>
      <c r="H256" s="11" t="n"/>
      <c r="I256" s="16">
        <f>IF(OR(B256="",G256=""),"",EDATE(B256,G256))</f>
        <v/>
      </c>
      <c r="J256" s="17">
        <f>IF(OR(C256="",H256=""),"",C256+H256)</f>
        <v/>
      </c>
      <c r="K256" s="10">
        <f>IF(I256="","",I256-TODAY())</f>
        <v/>
      </c>
      <c r="L256" s="10">
        <f>IF(I256="","",IF(K256&lt;0,"Gecikti",IF(K256&lt;=30,"Yaklaşıyor","Zamanı var")))</f>
        <v/>
      </c>
    </row>
    <row r="257">
      <c r="A257" s="11" t="n"/>
      <c r="B257" s="13" t="n"/>
      <c r="C257" s="12" t="n"/>
      <c r="D257" s="11" t="n"/>
      <c r="E257" s="18" t="n"/>
      <c r="F257" s="11" t="n"/>
      <c r="G257" s="11" t="n"/>
      <c r="H257" s="11" t="n"/>
      <c r="I257" s="16">
        <f>IF(OR(B257="",G257=""),"",EDATE(B257,G257))</f>
        <v/>
      </c>
      <c r="J257" s="17">
        <f>IF(OR(C257="",H257=""),"",C257+H257)</f>
        <v/>
      </c>
      <c r="K257" s="10">
        <f>IF(I257="","",I257-TODAY())</f>
        <v/>
      </c>
      <c r="L257" s="10">
        <f>IF(I257="","",IF(K257&lt;0,"Gecikti",IF(K257&lt;=30,"Yaklaşıyor","Zamanı var")))</f>
        <v/>
      </c>
    </row>
    <row r="258">
      <c r="A258" s="11" t="n"/>
      <c r="B258" s="13" t="n"/>
      <c r="C258" s="12" t="n"/>
      <c r="D258" s="11" t="n"/>
      <c r="E258" s="18" t="n"/>
      <c r="F258" s="11" t="n"/>
      <c r="G258" s="11" t="n"/>
      <c r="H258" s="11" t="n"/>
      <c r="I258" s="16">
        <f>IF(OR(B258="",G258=""),"",EDATE(B258,G258))</f>
        <v/>
      </c>
      <c r="J258" s="17">
        <f>IF(OR(C258="",H258=""),"",C258+H258)</f>
        <v/>
      </c>
      <c r="K258" s="10">
        <f>IF(I258="","",I258-TODAY())</f>
        <v/>
      </c>
      <c r="L258" s="10">
        <f>IF(I258="","",IF(K258&lt;0,"Gecikti",IF(K258&lt;=30,"Yaklaşıyor","Zamanı var")))</f>
        <v/>
      </c>
    </row>
    <row r="259">
      <c r="A259" s="11" t="n"/>
      <c r="B259" s="13" t="n"/>
      <c r="C259" s="12" t="n"/>
      <c r="D259" s="11" t="n"/>
      <c r="E259" s="18" t="n"/>
      <c r="F259" s="11" t="n"/>
      <c r="G259" s="11" t="n"/>
      <c r="H259" s="11" t="n"/>
      <c r="I259" s="16">
        <f>IF(OR(B259="",G259=""),"",EDATE(B259,G259))</f>
        <v/>
      </c>
      <c r="J259" s="17">
        <f>IF(OR(C259="",H259=""),"",C259+H259)</f>
        <v/>
      </c>
      <c r="K259" s="10">
        <f>IF(I259="","",I259-TODAY())</f>
        <v/>
      </c>
      <c r="L259" s="10">
        <f>IF(I259="","",IF(K259&lt;0,"Gecikti",IF(K259&lt;=30,"Yaklaşıyor","Zamanı var")))</f>
        <v/>
      </c>
    </row>
    <row r="260">
      <c r="A260" s="11" t="n"/>
      <c r="B260" s="13" t="n"/>
      <c r="C260" s="12" t="n"/>
      <c r="D260" s="11" t="n"/>
      <c r="E260" s="18" t="n"/>
      <c r="F260" s="11" t="n"/>
      <c r="G260" s="11" t="n"/>
      <c r="H260" s="11" t="n"/>
      <c r="I260" s="16">
        <f>IF(OR(B260="",G260=""),"",EDATE(B260,G260))</f>
        <v/>
      </c>
      <c r="J260" s="17">
        <f>IF(OR(C260="",H260=""),"",C260+H260)</f>
        <v/>
      </c>
      <c r="K260" s="10">
        <f>IF(I260="","",I260-TODAY())</f>
        <v/>
      </c>
      <c r="L260" s="10">
        <f>IF(I260="","",IF(K260&lt;0,"Gecikti",IF(K260&lt;=30,"Yaklaşıyor","Zamanı var")))</f>
        <v/>
      </c>
    </row>
    <row r="261">
      <c r="A261" s="11" t="n"/>
      <c r="B261" s="13" t="n"/>
      <c r="C261" s="12" t="n"/>
      <c r="D261" s="11" t="n"/>
      <c r="E261" s="18" t="n"/>
      <c r="F261" s="11" t="n"/>
      <c r="G261" s="11" t="n"/>
      <c r="H261" s="11" t="n"/>
      <c r="I261" s="16">
        <f>IF(OR(B261="",G261=""),"",EDATE(B261,G261))</f>
        <v/>
      </c>
      <c r="J261" s="17">
        <f>IF(OR(C261="",H261=""),"",C261+H261)</f>
        <v/>
      </c>
      <c r="K261" s="10">
        <f>IF(I261="","",I261-TODAY())</f>
        <v/>
      </c>
      <c r="L261" s="10">
        <f>IF(I261="","",IF(K261&lt;0,"Gecikti",IF(K261&lt;=30,"Yaklaşıyor","Zamanı var")))</f>
        <v/>
      </c>
    </row>
    <row r="262">
      <c r="A262" s="11" t="n"/>
      <c r="B262" s="13" t="n"/>
      <c r="C262" s="12" t="n"/>
      <c r="D262" s="11" t="n"/>
      <c r="E262" s="18" t="n"/>
      <c r="F262" s="11" t="n"/>
      <c r="G262" s="11" t="n"/>
      <c r="H262" s="11" t="n"/>
      <c r="I262" s="16">
        <f>IF(OR(B262="",G262=""),"",EDATE(B262,G262))</f>
        <v/>
      </c>
      <c r="J262" s="17">
        <f>IF(OR(C262="",H262=""),"",C262+H262)</f>
        <v/>
      </c>
      <c r="K262" s="10">
        <f>IF(I262="","",I262-TODAY())</f>
        <v/>
      </c>
      <c r="L262" s="10">
        <f>IF(I262="","",IF(K262&lt;0,"Gecikti",IF(K262&lt;=30,"Yaklaşıyor","Zamanı var")))</f>
        <v/>
      </c>
    </row>
    <row r="263">
      <c r="A263" s="11" t="n"/>
      <c r="B263" s="13" t="n"/>
      <c r="C263" s="12" t="n"/>
      <c r="D263" s="11" t="n"/>
      <c r="E263" s="18" t="n"/>
      <c r="F263" s="11" t="n"/>
      <c r="G263" s="11" t="n"/>
      <c r="H263" s="11" t="n"/>
      <c r="I263" s="16">
        <f>IF(OR(B263="",G263=""),"",EDATE(B263,G263))</f>
        <v/>
      </c>
      <c r="J263" s="17">
        <f>IF(OR(C263="",H263=""),"",C263+H263)</f>
        <v/>
      </c>
      <c r="K263" s="10">
        <f>IF(I263="","",I263-TODAY())</f>
        <v/>
      </c>
      <c r="L263" s="10">
        <f>IF(I263="","",IF(K263&lt;0,"Gecikti",IF(K263&lt;=30,"Yaklaşıyor","Zamanı var")))</f>
        <v/>
      </c>
    </row>
    <row r="264">
      <c r="A264" s="11" t="n"/>
      <c r="B264" s="13" t="n"/>
      <c r="C264" s="12" t="n"/>
      <c r="D264" s="11" t="n"/>
      <c r="E264" s="18" t="n"/>
      <c r="F264" s="11" t="n"/>
      <c r="G264" s="11" t="n"/>
      <c r="H264" s="11" t="n"/>
      <c r="I264" s="16">
        <f>IF(OR(B264="",G264=""),"",EDATE(B264,G264))</f>
        <v/>
      </c>
      <c r="J264" s="17">
        <f>IF(OR(C264="",H264=""),"",C264+H264)</f>
        <v/>
      </c>
      <c r="K264" s="10">
        <f>IF(I264="","",I264-TODAY())</f>
        <v/>
      </c>
      <c r="L264" s="10">
        <f>IF(I264="","",IF(K264&lt;0,"Gecikti",IF(K264&lt;=30,"Yaklaşıyor","Zamanı var")))</f>
        <v/>
      </c>
    </row>
    <row r="265">
      <c r="A265" s="11" t="n"/>
      <c r="B265" s="13" t="n"/>
      <c r="C265" s="12" t="n"/>
      <c r="D265" s="11" t="n"/>
      <c r="E265" s="18" t="n"/>
      <c r="F265" s="11" t="n"/>
      <c r="G265" s="11" t="n"/>
      <c r="H265" s="11" t="n"/>
      <c r="I265" s="16">
        <f>IF(OR(B265="",G265=""),"",EDATE(B265,G265))</f>
        <v/>
      </c>
      <c r="J265" s="17">
        <f>IF(OR(C265="",H265=""),"",C265+H265)</f>
        <v/>
      </c>
      <c r="K265" s="10">
        <f>IF(I265="","",I265-TODAY())</f>
        <v/>
      </c>
      <c r="L265" s="10">
        <f>IF(I265="","",IF(K265&lt;0,"Gecikti",IF(K265&lt;=30,"Yaklaşıyor","Zamanı var")))</f>
        <v/>
      </c>
    </row>
    <row r="266">
      <c r="A266" s="11" t="n"/>
      <c r="B266" s="13" t="n"/>
      <c r="C266" s="12" t="n"/>
      <c r="D266" s="11" t="n"/>
      <c r="E266" s="18" t="n"/>
      <c r="F266" s="11" t="n"/>
      <c r="G266" s="11" t="n"/>
      <c r="H266" s="11" t="n"/>
      <c r="I266" s="16">
        <f>IF(OR(B266="",G266=""),"",EDATE(B266,G266))</f>
        <v/>
      </c>
      <c r="J266" s="17">
        <f>IF(OR(C266="",H266=""),"",C266+H266)</f>
        <v/>
      </c>
      <c r="K266" s="10">
        <f>IF(I266="","",I266-TODAY())</f>
        <v/>
      </c>
      <c r="L266" s="10">
        <f>IF(I266="","",IF(K266&lt;0,"Gecikti",IF(K266&lt;=30,"Yaklaşıyor","Zamanı var")))</f>
        <v/>
      </c>
    </row>
    <row r="267">
      <c r="A267" s="11" t="n"/>
      <c r="B267" s="13" t="n"/>
      <c r="C267" s="12" t="n"/>
      <c r="D267" s="11" t="n"/>
      <c r="E267" s="18" t="n"/>
      <c r="F267" s="11" t="n"/>
      <c r="G267" s="11" t="n"/>
      <c r="H267" s="11" t="n"/>
      <c r="I267" s="16">
        <f>IF(OR(B267="",G267=""),"",EDATE(B267,G267))</f>
        <v/>
      </c>
      <c r="J267" s="17">
        <f>IF(OR(C267="",H267=""),"",C267+H267)</f>
        <v/>
      </c>
      <c r="K267" s="10">
        <f>IF(I267="","",I267-TODAY())</f>
        <v/>
      </c>
      <c r="L267" s="10">
        <f>IF(I267="","",IF(K267&lt;0,"Gecikti",IF(K267&lt;=30,"Yaklaşıyor","Zamanı var")))</f>
        <v/>
      </c>
    </row>
    <row r="268">
      <c r="A268" s="11" t="n"/>
      <c r="B268" s="13" t="n"/>
      <c r="C268" s="12" t="n"/>
      <c r="D268" s="11" t="n"/>
      <c r="E268" s="18" t="n"/>
      <c r="F268" s="11" t="n"/>
      <c r="G268" s="11" t="n"/>
      <c r="H268" s="11" t="n"/>
      <c r="I268" s="16">
        <f>IF(OR(B268="",G268=""),"",EDATE(B268,G268))</f>
        <v/>
      </c>
      <c r="J268" s="17">
        <f>IF(OR(C268="",H268=""),"",C268+H268)</f>
        <v/>
      </c>
      <c r="K268" s="10">
        <f>IF(I268="","",I268-TODAY())</f>
        <v/>
      </c>
      <c r="L268" s="10">
        <f>IF(I268="","",IF(K268&lt;0,"Gecikti",IF(K268&lt;=30,"Yaklaşıyor","Zamanı var")))</f>
        <v/>
      </c>
    </row>
    <row r="269">
      <c r="A269" s="11" t="n"/>
      <c r="B269" s="13" t="n"/>
      <c r="C269" s="12" t="n"/>
      <c r="D269" s="11" t="n"/>
      <c r="E269" s="18" t="n"/>
      <c r="F269" s="11" t="n"/>
      <c r="G269" s="11" t="n"/>
      <c r="H269" s="11" t="n"/>
      <c r="I269" s="16">
        <f>IF(OR(B269="",G269=""),"",EDATE(B269,G269))</f>
        <v/>
      </c>
      <c r="J269" s="17">
        <f>IF(OR(C269="",H269=""),"",C269+H269)</f>
        <v/>
      </c>
      <c r="K269" s="10">
        <f>IF(I269="","",I269-TODAY())</f>
        <v/>
      </c>
      <c r="L269" s="10">
        <f>IF(I269="","",IF(K269&lt;0,"Gecikti",IF(K269&lt;=30,"Yaklaşıyor","Zamanı var")))</f>
        <v/>
      </c>
    </row>
    <row r="270">
      <c r="A270" s="11" t="n"/>
      <c r="B270" s="13" t="n"/>
      <c r="C270" s="12" t="n"/>
      <c r="D270" s="11" t="n"/>
      <c r="E270" s="18" t="n"/>
      <c r="F270" s="11" t="n"/>
      <c r="G270" s="11" t="n"/>
      <c r="H270" s="11" t="n"/>
      <c r="I270" s="16">
        <f>IF(OR(B270="",G270=""),"",EDATE(B270,G270))</f>
        <v/>
      </c>
      <c r="J270" s="17">
        <f>IF(OR(C270="",H270=""),"",C270+H270)</f>
        <v/>
      </c>
      <c r="K270" s="10">
        <f>IF(I270="","",I270-TODAY())</f>
        <v/>
      </c>
      <c r="L270" s="10">
        <f>IF(I270="","",IF(K270&lt;0,"Gecikti",IF(K270&lt;=30,"Yaklaşıyor","Zamanı var")))</f>
        <v/>
      </c>
    </row>
    <row r="271">
      <c r="A271" s="11" t="n"/>
      <c r="B271" s="13" t="n"/>
      <c r="C271" s="12" t="n"/>
      <c r="D271" s="11" t="n"/>
      <c r="E271" s="18" t="n"/>
      <c r="F271" s="11" t="n"/>
      <c r="G271" s="11" t="n"/>
      <c r="H271" s="11" t="n"/>
      <c r="I271" s="16">
        <f>IF(OR(B271="",G271=""),"",EDATE(B271,G271))</f>
        <v/>
      </c>
      <c r="J271" s="17">
        <f>IF(OR(C271="",H271=""),"",C271+H271)</f>
        <v/>
      </c>
      <c r="K271" s="10">
        <f>IF(I271="","",I271-TODAY())</f>
        <v/>
      </c>
      <c r="L271" s="10">
        <f>IF(I271="","",IF(K271&lt;0,"Gecikti",IF(K271&lt;=30,"Yaklaşıyor","Zamanı var")))</f>
        <v/>
      </c>
    </row>
    <row r="272">
      <c r="A272" s="11" t="n"/>
      <c r="B272" s="13" t="n"/>
      <c r="C272" s="12" t="n"/>
      <c r="D272" s="11" t="n"/>
      <c r="E272" s="18" t="n"/>
      <c r="F272" s="11" t="n"/>
      <c r="G272" s="11" t="n"/>
      <c r="H272" s="11" t="n"/>
      <c r="I272" s="16">
        <f>IF(OR(B272="",G272=""),"",EDATE(B272,G272))</f>
        <v/>
      </c>
      <c r="J272" s="17">
        <f>IF(OR(C272="",H272=""),"",C272+H272)</f>
        <v/>
      </c>
      <c r="K272" s="10">
        <f>IF(I272="","",I272-TODAY())</f>
        <v/>
      </c>
      <c r="L272" s="10">
        <f>IF(I272="","",IF(K272&lt;0,"Gecikti",IF(K272&lt;=30,"Yaklaşıyor","Zamanı var")))</f>
        <v/>
      </c>
    </row>
    <row r="273">
      <c r="A273" s="11" t="n"/>
      <c r="B273" s="13" t="n"/>
      <c r="C273" s="12" t="n"/>
      <c r="D273" s="11" t="n"/>
      <c r="E273" s="18" t="n"/>
      <c r="F273" s="11" t="n"/>
      <c r="G273" s="11" t="n"/>
      <c r="H273" s="11" t="n"/>
      <c r="I273" s="16">
        <f>IF(OR(B273="",G273=""),"",EDATE(B273,G273))</f>
        <v/>
      </c>
      <c r="J273" s="17">
        <f>IF(OR(C273="",H273=""),"",C273+H273)</f>
        <v/>
      </c>
      <c r="K273" s="10">
        <f>IF(I273="","",I273-TODAY())</f>
        <v/>
      </c>
      <c r="L273" s="10">
        <f>IF(I273="","",IF(K273&lt;0,"Gecikti",IF(K273&lt;=30,"Yaklaşıyor","Zamanı var")))</f>
        <v/>
      </c>
    </row>
    <row r="274">
      <c r="A274" s="11" t="n"/>
      <c r="B274" s="13" t="n"/>
      <c r="C274" s="12" t="n"/>
      <c r="D274" s="11" t="n"/>
      <c r="E274" s="18" t="n"/>
      <c r="F274" s="11" t="n"/>
      <c r="G274" s="11" t="n"/>
      <c r="H274" s="11" t="n"/>
      <c r="I274" s="16">
        <f>IF(OR(B274="",G274=""),"",EDATE(B274,G274))</f>
        <v/>
      </c>
      <c r="J274" s="17">
        <f>IF(OR(C274="",H274=""),"",C274+H274)</f>
        <v/>
      </c>
      <c r="K274" s="10">
        <f>IF(I274="","",I274-TODAY())</f>
        <v/>
      </c>
      <c r="L274" s="10">
        <f>IF(I274="","",IF(K274&lt;0,"Gecikti",IF(K274&lt;=30,"Yaklaşıyor","Zamanı var")))</f>
        <v/>
      </c>
    </row>
    <row r="275">
      <c r="A275" s="11" t="n"/>
      <c r="B275" s="13" t="n"/>
      <c r="C275" s="12" t="n"/>
      <c r="D275" s="11" t="n"/>
      <c r="E275" s="18" t="n"/>
      <c r="F275" s="11" t="n"/>
      <c r="G275" s="11" t="n"/>
      <c r="H275" s="11" t="n"/>
      <c r="I275" s="16">
        <f>IF(OR(B275="",G275=""),"",EDATE(B275,G275))</f>
        <v/>
      </c>
      <c r="J275" s="17">
        <f>IF(OR(C275="",H275=""),"",C275+H275)</f>
        <v/>
      </c>
      <c r="K275" s="10">
        <f>IF(I275="","",I275-TODAY())</f>
        <v/>
      </c>
      <c r="L275" s="10">
        <f>IF(I275="","",IF(K275&lt;0,"Gecikti",IF(K275&lt;=30,"Yaklaşıyor","Zamanı var")))</f>
        <v/>
      </c>
    </row>
    <row r="276">
      <c r="A276" s="11" t="n"/>
      <c r="B276" s="13" t="n"/>
      <c r="C276" s="12" t="n"/>
      <c r="D276" s="11" t="n"/>
      <c r="E276" s="18" t="n"/>
      <c r="F276" s="11" t="n"/>
      <c r="G276" s="11" t="n"/>
      <c r="H276" s="11" t="n"/>
      <c r="I276" s="16">
        <f>IF(OR(B276="",G276=""),"",EDATE(B276,G276))</f>
        <v/>
      </c>
      <c r="J276" s="17">
        <f>IF(OR(C276="",H276=""),"",C276+H276)</f>
        <v/>
      </c>
      <c r="K276" s="10">
        <f>IF(I276="","",I276-TODAY())</f>
        <v/>
      </c>
      <c r="L276" s="10">
        <f>IF(I276="","",IF(K276&lt;0,"Gecikti",IF(K276&lt;=30,"Yaklaşıyor","Zamanı var")))</f>
        <v/>
      </c>
    </row>
    <row r="277">
      <c r="A277" s="11" t="n"/>
      <c r="B277" s="13" t="n"/>
      <c r="C277" s="12" t="n"/>
      <c r="D277" s="11" t="n"/>
      <c r="E277" s="18" t="n"/>
      <c r="F277" s="11" t="n"/>
      <c r="G277" s="11" t="n"/>
      <c r="H277" s="11" t="n"/>
      <c r="I277" s="16">
        <f>IF(OR(B277="",G277=""),"",EDATE(B277,G277))</f>
        <v/>
      </c>
      <c r="J277" s="17">
        <f>IF(OR(C277="",H277=""),"",C277+H277)</f>
        <v/>
      </c>
      <c r="K277" s="10">
        <f>IF(I277="","",I277-TODAY())</f>
        <v/>
      </c>
      <c r="L277" s="10">
        <f>IF(I277="","",IF(K277&lt;0,"Gecikti",IF(K277&lt;=30,"Yaklaşıyor","Zamanı var")))</f>
        <v/>
      </c>
    </row>
    <row r="278">
      <c r="A278" s="11" t="n"/>
      <c r="B278" s="13" t="n"/>
      <c r="C278" s="12" t="n"/>
      <c r="D278" s="11" t="n"/>
      <c r="E278" s="18" t="n"/>
      <c r="F278" s="11" t="n"/>
      <c r="G278" s="11" t="n"/>
      <c r="H278" s="11" t="n"/>
      <c r="I278" s="16">
        <f>IF(OR(B278="",G278=""),"",EDATE(B278,G278))</f>
        <v/>
      </c>
      <c r="J278" s="17">
        <f>IF(OR(C278="",H278=""),"",C278+H278)</f>
        <v/>
      </c>
      <c r="K278" s="10">
        <f>IF(I278="","",I278-TODAY())</f>
        <v/>
      </c>
      <c r="L278" s="10">
        <f>IF(I278="","",IF(K278&lt;0,"Gecikti",IF(K278&lt;=30,"Yaklaşıyor","Zamanı var")))</f>
        <v/>
      </c>
    </row>
    <row r="279">
      <c r="A279" s="11" t="n"/>
      <c r="B279" s="13" t="n"/>
      <c r="C279" s="12" t="n"/>
      <c r="D279" s="11" t="n"/>
      <c r="E279" s="18" t="n"/>
      <c r="F279" s="11" t="n"/>
      <c r="G279" s="11" t="n"/>
      <c r="H279" s="11" t="n"/>
      <c r="I279" s="16">
        <f>IF(OR(B279="",G279=""),"",EDATE(B279,G279))</f>
        <v/>
      </c>
      <c r="J279" s="17">
        <f>IF(OR(C279="",H279=""),"",C279+H279)</f>
        <v/>
      </c>
      <c r="K279" s="10">
        <f>IF(I279="","",I279-TODAY())</f>
        <v/>
      </c>
      <c r="L279" s="10">
        <f>IF(I279="","",IF(K279&lt;0,"Gecikti",IF(K279&lt;=30,"Yaklaşıyor","Zamanı var")))</f>
        <v/>
      </c>
    </row>
    <row r="280">
      <c r="A280" s="11" t="n"/>
      <c r="B280" s="13" t="n"/>
      <c r="C280" s="12" t="n"/>
      <c r="D280" s="11" t="n"/>
      <c r="E280" s="18" t="n"/>
      <c r="F280" s="11" t="n"/>
      <c r="G280" s="11" t="n"/>
      <c r="H280" s="11" t="n"/>
      <c r="I280" s="16">
        <f>IF(OR(B280="",G280=""),"",EDATE(B280,G280))</f>
        <v/>
      </c>
      <c r="J280" s="17">
        <f>IF(OR(C280="",H280=""),"",C280+H280)</f>
        <v/>
      </c>
      <c r="K280" s="10">
        <f>IF(I280="","",I280-TODAY())</f>
        <v/>
      </c>
      <c r="L280" s="10">
        <f>IF(I280="","",IF(K280&lt;0,"Gecikti",IF(K280&lt;=30,"Yaklaşıyor","Zamanı var")))</f>
        <v/>
      </c>
    </row>
    <row r="281">
      <c r="A281" s="11" t="n"/>
      <c r="B281" s="13" t="n"/>
      <c r="C281" s="12" t="n"/>
      <c r="D281" s="11" t="n"/>
      <c r="E281" s="18" t="n"/>
      <c r="F281" s="11" t="n"/>
      <c r="G281" s="11" t="n"/>
      <c r="H281" s="11" t="n"/>
      <c r="I281" s="16">
        <f>IF(OR(B281="",G281=""),"",EDATE(B281,G281))</f>
        <v/>
      </c>
      <c r="J281" s="17">
        <f>IF(OR(C281="",H281=""),"",C281+H281)</f>
        <v/>
      </c>
      <c r="K281" s="10">
        <f>IF(I281="","",I281-TODAY())</f>
        <v/>
      </c>
      <c r="L281" s="10">
        <f>IF(I281="","",IF(K281&lt;0,"Gecikti",IF(K281&lt;=30,"Yaklaşıyor","Zamanı var")))</f>
        <v/>
      </c>
    </row>
    <row r="282">
      <c r="A282" s="11" t="n"/>
      <c r="B282" s="13" t="n"/>
      <c r="C282" s="12" t="n"/>
      <c r="D282" s="11" t="n"/>
      <c r="E282" s="18" t="n"/>
      <c r="F282" s="11" t="n"/>
      <c r="G282" s="11" t="n"/>
      <c r="H282" s="11" t="n"/>
      <c r="I282" s="16">
        <f>IF(OR(B282="",G282=""),"",EDATE(B282,G282))</f>
        <v/>
      </c>
      <c r="J282" s="17">
        <f>IF(OR(C282="",H282=""),"",C282+H282)</f>
        <v/>
      </c>
      <c r="K282" s="10">
        <f>IF(I282="","",I282-TODAY())</f>
        <v/>
      </c>
      <c r="L282" s="10">
        <f>IF(I282="","",IF(K282&lt;0,"Gecikti",IF(K282&lt;=30,"Yaklaşıyor","Zamanı var")))</f>
        <v/>
      </c>
    </row>
    <row r="283">
      <c r="A283" s="11" t="n"/>
      <c r="B283" s="13" t="n"/>
      <c r="C283" s="12" t="n"/>
      <c r="D283" s="11" t="n"/>
      <c r="E283" s="18" t="n"/>
      <c r="F283" s="11" t="n"/>
      <c r="G283" s="11" t="n"/>
      <c r="H283" s="11" t="n"/>
      <c r="I283" s="16">
        <f>IF(OR(B283="",G283=""),"",EDATE(B283,G283))</f>
        <v/>
      </c>
      <c r="J283" s="17">
        <f>IF(OR(C283="",H283=""),"",C283+H283)</f>
        <v/>
      </c>
      <c r="K283" s="10">
        <f>IF(I283="","",I283-TODAY())</f>
        <v/>
      </c>
      <c r="L283" s="10">
        <f>IF(I283="","",IF(K283&lt;0,"Gecikti",IF(K283&lt;=30,"Yaklaşıyor","Zamanı var")))</f>
        <v/>
      </c>
    </row>
    <row r="284">
      <c r="A284" s="11" t="n"/>
      <c r="B284" s="13" t="n"/>
      <c r="C284" s="12" t="n"/>
      <c r="D284" s="11" t="n"/>
      <c r="E284" s="18" t="n"/>
      <c r="F284" s="11" t="n"/>
      <c r="G284" s="11" t="n"/>
      <c r="H284" s="11" t="n"/>
      <c r="I284" s="16">
        <f>IF(OR(B284="",G284=""),"",EDATE(B284,G284))</f>
        <v/>
      </c>
      <c r="J284" s="17">
        <f>IF(OR(C284="",H284=""),"",C284+H284)</f>
        <v/>
      </c>
      <c r="K284" s="10">
        <f>IF(I284="","",I284-TODAY())</f>
        <v/>
      </c>
      <c r="L284" s="10">
        <f>IF(I284="","",IF(K284&lt;0,"Gecikti",IF(K284&lt;=30,"Yaklaşıyor","Zamanı var")))</f>
        <v/>
      </c>
    </row>
    <row r="285">
      <c r="A285" s="11" t="n"/>
      <c r="B285" s="13" t="n"/>
      <c r="C285" s="12" t="n"/>
      <c r="D285" s="11" t="n"/>
      <c r="E285" s="18" t="n"/>
      <c r="F285" s="11" t="n"/>
      <c r="G285" s="11" t="n"/>
      <c r="H285" s="11" t="n"/>
      <c r="I285" s="16">
        <f>IF(OR(B285="",G285=""),"",EDATE(B285,G285))</f>
        <v/>
      </c>
      <c r="J285" s="17">
        <f>IF(OR(C285="",H285=""),"",C285+H285)</f>
        <v/>
      </c>
      <c r="K285" s="10">
        <f>IF(I285="","",I285-TODAY())</f>
        <v/>
      </c>
      <c r="L285" s="10">
        <f>IF(I285="","",IF(K285&lt;0,"Gecikti",IF(K285&lt;=30,"Yaklaşıyor","Zamanı var")))</f>
        <v/>
      </c>
    </row>
    <row r="286">
      <c r="A286" s="11" t="n"/>
      <c r="B286" s="13" t="n"/>
      <c r="C286" s="12" t="n"/>
      <c r="D286" s="11" t="n"/>
      <c r="E286" s="18" t="n"/>
      <c r="F286" s="11" t="n"/>
      <c r="G286" s="11" t="n"/>
      <c r="H286" s="11" t="n"/>
      <c r="I286" s="16">
        <f>IF(OR(B286="",G286=""),"",EDATE(B286,G286))</f>
        <v/>
      </c>
      <c r="J286" s="17">
        <f>IF(OR(C286="",H286=""),"",C286+H286)</f>
        <v/>
      </c>
      <c r="K286" s="10">
        <f>IF(I286="","",I286-TODAY())</f>
        <v/>
      </c>
      <c r="L286" s="10">
        <f>IF(I286="","",IF(K286&lt;0,"Gecikti",IF(K286&lt;=30,"Yaklaşıyor","Zamanı var")))</f>
        <v/>
      </c>
    </row>
    <row r="287">
      <c r="A287" s="11" t="n"/>
      <c r="B287" s="13" t="n"/>
      <c r="C287" s="12" t="n"/>
      <c r="D287" s="11" t="n"/>
      <c r="E287" s="18" t="n"/>
      <c r="F287" s="11" t="n"/>
      <c r="G287" s="11" t="n"/>
      <c r="H287" s="11" t="n"/>
      <c r="I287" s="16">
        <f>IF(OR(B287="",G287=""),"",EDATE(B287,G287))</f>
        <v/>
      </c>
      <c r="J287" s="17">
        <f>IF(OR(C287="",H287=""),"",C287+H287)</f>
        <v/>
      </c>
      <c r="K287" s="10">
        <f>IF(I287="","",I287-TODAY())</f>
        <v/>
      </c>
      <c r="L287" s="10">
        <f>IF(I287="","",IF(K287&lt;0,"Gecikti",IF(K287&lt;=30,"Yaklaşıyor","Zamanı var")))</f>
        <v/>
      </c>
    </row>
    <row r="288">
      <c r="A288" s="11" t="n"/>
      <c r="B288" s="13" t="n"/>
      <c r="C288" s="12" t="n"/>
      <c r="D288" s="11" t="n"/>
      <c r="E288" s="18" t="n"/>
      <c r="F288" s="11" t="n"/>
      <c r="G288" s="11" t="n"/>
      <c r="H288" s="11" t="n"/>
      <c r="I288" s="16">
        <f>IF(OR(B288="",G288=""),"",EDATE(B288,G288))</f>
        <v/>
      </c>
      <c r="J288" s="17">
        <f>IF(OR(C288="",H288=""),"",C288+H288)</f>
        <v/>
      </c>
      <c r="K288" s="10">
        <f>IF(I288="","",I288-TODAY())</f>
        <v/>
      </c>
      <c r="L288" s="10">
        <f>IF(I288="","",IF(K288&lt;0,"Gecikti",IF(K288&lt;=30,"Yaklaşıyor","Zamanı var")))</f>
        <v/>
      </c>
    </row>
    <row r="289">
      <c r="A289" s="11" t="n"/>
      <c r="B289" s="13" t="n"/>
      <c r="C289" s="12" t="n"/>
      <c r="D289" s="11" t="n"/>
      <c r="E289" s="18" t="n"/>
      <c r="F289" s="11" t="n"/>
      <c r="G289" s="11" t="n"/>
      <c r="H289" s="11" t="n"/>
      <c r="I289" s="16">
        <f>IF(OR(B289="",G289=""),"",EDATE(B289,G289))</f>
        <v/>
      </c>
      <c r="J289" s="17">
        <f>IF(OR(C289="",H289=""),"",C289+H289)</f>
        <v/>
      </c>
      <c r="K289" s="10">
        <f>IF(I289="","",I289-TODAY())</f>
        <v/>
      </c>
      <c r="L289" s="10">
        <f>IF(I289="","",IF(K289&lt;0,"Gecikti",IF(K289&lt;=30,"Yaklaşıyor","Zamanı var")))</f>
        <v/>
      </c>
    </row>
    <row r="290">
      <c r="A290" s="11" t="n"/>
      <c r="B290" s="13" t="n"/>
      <c r="C290" s="12" t="n"/>
      <c r="D290" s="11" t="n"/>
      <c r="E290" s="18" t="n"/>
      <c r="F290" s="11" t="n"/>
      <c r="G290" s="11" t="n"/>
      <c r="H290" s="11" t="n"/>
      <c r="I290" s="16">
        <f>IF(OR(B290="",G290=""),"",EDATE(B290,G290))</f>
        <v/>
      </c>
      <c r="J290" s="17">
        <f>IF(OR(C290="",H290=""),"",C290+H290)</f>
        <v/>
      </c>
      <c r="K290" s="10">
        <f>IF(I290="","",I290-TODAY())</f>
        <v/>
      </c>
      <c r="L290" s="10">
        <f>IF(I290="","",IF(K290&lt;0,"Gecikti",IF(K290&lt;=30,"Yaklaşıyor","Zamanı var")))</f>
        <v/>
      </c>
    </row>
    <row r="291">
      <c r="A291" s="11" t="n"/>
      <c r="B291" s="13" t="n"/>
      <c r="C291" s="12" t="n"/>
      <c r="D291" s="11" t="n"/>
      <c r="E291" s="18" t="n"/>
      <c r="F291" s="11" t="n"/>
      <c r="G291" s="11" t="n"/>
      <c r="H291" s="11" t="n"/>
      <c r="I291" s="16">
        <f>IF(OR(B291="",G291=""),"",EDATE(B291,G291))</f>
        <v/>
      </c>
      <c r="J291" s="17">
        <f>IF(OR(C291="",H291=""),"",C291+H291)</f>
        <v/>
      </c>
      <c r="K291" s="10">
        <f>IF(I291="","",I291-TODAY())</f>
        <v/>
      </c>
      <c r="L291" s="10">
        <f>IF(I291="","",IF(K291&lt;0,"Gecikti",IF(K291&lt;=30,"Yaklaşıyor","Zamanı var")))</f>
        <v/>
      </c>
    </row>
    <row r="292">
      <c r="A292" s="11" t="n"/>
      <c r="B292" s="13" t="n"/>
      <c r="C292" s="12" t="n"/>
      <c r="D292" s="11" t="n"/>
      <c r="E292" s="18" t="n"/>
      <c r="F292" s="11" t="n"/>
      <c r="G292" s="11" t="n"/>
      <c r="H292" s="11" t="n"/>
      <c r="I292" s="16">
        <f>IF(OR(B292="",G292=""),"",EDATE(B292,G292))</f>
        <v/>
      </c>
      <c r="J292" s="17">
        <f>IF(OR(C292="",H292=""),"",C292+H292)</f>
        <v/>
      </c>
      <c r="K292" s="10">
        <f>IF(I292="","",I292-TODAY())</f>
        <v/>
      </c>
      <c r="L292" s="10">
        <f>IF(I292="","",IF(K292&lt;0,"Gecikti",IF(K292&lt;=30,"Yaklaşıyor","Zamanı var")))</f>
        <v/>
      </c>
    </row>
    <row r="293">
      <c r="A293" s="11" t="n"/>
      <c r="B293" s="13" t="n"/>
      <c r="C293" s="12" t="n"/>
      <c r="D293" s="11" t="n"/>
      <c r="E293" s="18" t="n"/>
      <c r="F293" s="11" t="n"/>
      <c r="G293" s="11" t="n"/>
      <c r="H293" s="11" t="n"/>
      <c r="I293" s="16">
        <f>IF(OR(B293="",G293=""),"",EDATE(B293,G293))</f>
        <v/>
      </c>
      <c r="J293" s="17">
        <f>IF(OR(C293="",H293=""),"",C293+H293)</f>
        <v/>
      </c>
      <c r="K293" s="10">
        <f>IF(I293="","",I293-TODAY())</f>
        <v/>
      </c>
      <c r="L293" s="10">
        <f>IF(I293="","",IF(K293&lt;0,"Gecikti",IF(K293&lt;=30,"Yaklaşıyor","Zamanı var")))</f>
        <v/>
      </c>
    </row>
    <row r="294">
      <c r="A294" s="11" t="n"/>
      <c r="B294" s="13" t="n"/>
      <c r="C294" s="12" t="n"/>
      <c r="D294" s="11" t="n"/>
      <c r="E294" s="18" t="n"/>
      <c r="F294" s="11" t="n"/>
      <c r="G294" s="11" t="n"/>
      <c r="H294" s="11" t="n"/>
      <c r="I294" s="16">
        <f>IF(OR(B294="",G294=""),"",EDATE(B294,G294))</f>
        <v/>
      </c>
      <c r="J294" s="17">
        <f>IF(OR(C294="",H294=""),"",C294+H294)</f>
        <v/>
      </c>
      <c r="K294" s="10">
        <f>IF(I294="","",I294-TODAY())</f>
        <v/>
      </c>
      <c r="L294" s="10">
        <f>IF(I294="","",IF(K294&lt;0,"Gecikti",IF(K294&lt;=30,"Yaklaşıyor","Zamanı var")))</f>
        <v/>
      </c>
    </row>
    <row r="295">
      <c r="A295" s="11" t="n"/>
      <c r="B295" s="13" t="n"/>
      <c r="C295" s="12" t="n"/>
      <c r="D295" s="11" t="n"/>
      <c r="E295" s="18" t="n"/>
      <c r="F295" s="11" t="n"/>
      <c r="G295" s="11" t="n"/>
      <c r="H295" s="11" t="n"/>
      <c r="I295" s="16">
        <f>IF(OR(B295="",G295=""),"",EDATE(B295,G295))</f>
        <v/>
      </c>
      <c r="J295" s="17">
        <f>IF(OR(C295="",H295=""),"",C295+H295)</f>
        <v/>
      </c>
      <c r="K295" s="10">
        <f>IF(I295="","",I295-TODAY())</f>
        <v/>
      </c>
      <c r="L295" s="10">
        <f>IF(I295="","",IF(K295&lt;0,"Gecikti",IF(K295&lt;=30,"Yaklaşıyor","Zamanı var")))</f>
        <v/>
      </c>
    </row>
    <row r="296">
      <c r="A296" s="11" t="n"/>
      <c r="B296" s="13" t="n"/>
      <c r="C296" s="12" t="n"/>
      <c r="D296" s="11" t="n"/>
      <c r="E296" s="18" t="n"/>
      <c r="F296" s="11" t="n"/>
      <c r="G296" s="11" t="n"/>
      <c r="H296" s="11" t="n"/>
      <c r="I296" s="16">
        <f>IF(OR(B296="",G296=""),"",EDATE(B296,G296))</f>
        <v/>
      </c>
      <c r="J296" s="17">
        <f>IF(OR(C296="",H296=""),"",C296+H296)</f>
        <v/>
      </c>
      <c r="K296" s="10">
        <f>IF(I296="","",I296-TODAY())</f>
        <v/>
      </c>
      <c r="L296" s="10">
        <f>IF(I296="","",IF(K296&lt;0,"Gecikti",IF(K296&lt;=30,"Yaklaşıyor","Zamanı var")))</f>
        <v/>
      </c>
    </row>
    <row r="297">
      <c r="A297" s="11" t="n"/>
      <c r="B297" s="13" t="n"/>
      <c r="C297" s="12" t="n"/>
      <c r="D297" s="11" t="n"/>
      <c r="E297" s="18" t="n"/>
      <c r="F297" s="11" t="n"/>
      <c r="G297" s="11" t="n"/>
      <c r="H297" s="11" t="n"/>
      <c r="I297" s="16">
        <f>IF(OR(B297="",G297=""),"",EDATE(B297,G297))</f>
        <v/>
      </c>
      <c r="J297" s="17">
        <f>IF(OR(C297="",H297=""),"",C297+H297)</f>
        <v/>
      </c>
      <c r="K297" s="10">
        <f>IF(I297="","",I297-TODAY())</f>
        <v/>
      </c>
      <c r="L297" s="10">
        <f>IF(I297="","",IF(K297&lt;0,"Gecikti",IF(K297&lt;=30,"Yaklaşıyor","Zamanı var")))</f>
        <v/>
      </c>
    </row>
    <row r="298">
      <c r="A298" s="11" t="n"/>
      <c r="B298" s="13" t="n"/>
      <c r="C298" s="12" t="n"/>
      <c r="D298" s="11" t="n"/>
      <c r="E298" s="18" t="n"/>
      <c r="F298" s="11" t="n"/>
      <c r="G298" s="11" t="n"/>
      <c r="H298" s="11" t="n"/>
      <c r="I298" s="16">
        <f>IF(OR(B298="",G298=""),"",EDATE(B298,G298))</f>
        <v/>
      </c>
      <c r="J298" s="17">
        <f>IF(OR(C298="",H298=""),"",C298+H298)</f>
        <v/>
      </c>
      <c r="K298" s="10">
        <f>IF(I298="","",I298-TODAY())</f>
        <v/>
      </c>
      <c r="L298" s="10">
        <f>IF(I298="","",IF(K298&lt;0,"Gecikti",IF(K298&lt;=30,"Yaklaşıyor","Zamanı var")))</f>
        <v/>
      </c>
    </row>
    <row r="299">
      <c r="A299" s="11" t="n"/>
      <c r="B299" s="13" t="n"/>
      <c r="C299" s="12" t="n"/>
      <c r="D299" s="11" t="n"/>
      <c r="E299" s="18" t="n"/>
      <c r="F299" s="11" t="n"/>
      <c r="G299" s="11" t="n"/>
      <c r="H299" s="11" t="n"/>
      <c r="I299" s="16">
        <f>IF(OR(B299="",G299=""),"",EDATE(B299,G299))</f>
        <v/>
      </c>
      <c r="J299" s="17">
        <f>IF(OR(C299="",H299=""),"",C299+H299)</f>
        <v/>
      </c>
      <c r="K299" s="10">
        <f>IF(I299="","",I299-TODAY())</f>
        <v/>
      </c>
      <c r="L299" s="10">
        <f>IF(I299="","",IF(K299&lt;0,"Gecikti",IF(K299&lt;=30,"Yaklaşıyor","Zamanı var")))</f>
        <v/>
      </c>
    </row>
    <row r="300">
      <c r="A300" s="11" t="n"/>
      <c r="B300" s="13" t="n"/>
      <c r="C300" s="12" t="n"/>
      <c r="D300" s="11" t="n"/>
      <c r="E300" s="18" t="n"/>
      <c r="F300" s="11" t="n"/>
      <c r="G300" s="11" t="n"/>
      <c r="H300" s="11" t="n"/>
      <c r="I300" s="16">
        <f>IF(OR(B300="",G300=""),"",EDATE(B300,G300))</f>
        <v/>
      </c>
      <c r="J300" s="17">
        <f>IF(OR(C300="",H300=""),"",C300+H300)</f>
        <v/>
      </c>
      <c r="K300" s="10">
        <f>IF(I300="","",I300-TODAY())</f>
        <v/>
      </c>
      <c r="L300" s="10">
        <f>IF(I300="","",IF(K300&lt;0,"Gecikti",IF(K300&lt;=30,"Yaklaşıyor","Zamanı var")))</f>
        <v/>
      </c>
    </row>
    <row r="301">
      <c r="A301" s="11" t="n"/>
      <c r="B301" s="13" t="n"/>
      <c r="C301" s="12" t="n"/>
      <c r="D301" s="11" t="n"/>
      <c r="E301" s="18" t="n"/>
      <c r="F301" s="11" t="n"/>
      <c r="G301" s="11" t="n"/>
      <c r="H301" s="11" t="n"/>
      <c r="I301" s="16">
        <f>IF(OR(B301="",G301=""),"",EDATE(B301,G301))</f>
        <v/>
      </c>
      <c r="J301" s="17">
        <f>IF(OR(C301="",H301=""),"",C301+H301)</f>
        <v/>
      </c>
      <c r="K301" s="10">
        <f>IF(I301="","",I301-TODAY())</f>
        <v/>
      </c>
      <c r="L301" s="10">
        <f>IF(I301="","",IF(K301&lt;0,"Gecikti",IF(K301&lt;=30,"Yaklaşıyor","Zamanı var")))</f>
        <v/>
      </c>
    </row>
    <row r="302">
      <c r="A302" s="11" t="n"/>
      <c r="B302" s="13" t="n"/>
      <c r="C302" s="12" t="n"/>
      <c r="D302" s="11" t="n"/>
      <c r="E302" s="18" t="n"/>
      <c r="F302" s="11" t="n"/>
      <c r="G302" s="11" t="n"/>
      <c r="H302" s="11" t="n"/>
      <c r="I302" s="16">
        <f>IF(OR(B302="",G302=""),"",EDATE(B302,G302))</f>
        <v/>
      </c>
      <c r="J302" s="17">
        <f>IF(OR(C302="",H302=""),"",C302+H302)</f>
        <v/>
      </c>
      <c r="K302" s="10">
        <f>IF(I302="","",I302-TODAY())</f>
        <v/>
      </c>
      <c r="L302" s="10">
        <f>IF(I302="","",IF(K302&lt;0,"Gecikti",IF(K302&lt;=30,"Yaklaşıyor","Zamanı var")))</f>
        <v/>
      </c>
    </row>
    <row r="303">
      <c r="A303" s="11" t="n"/>
      <c r="B303" s="13" t="n"/>
      <c r="C303" s="12" t="n"/>
      <c r="D303" s="11" t="n"/>
      <c r="E303" s="18" t="n"/>
      <c r="F303" s="11" t="n"/>
      <c r="G303" s="11" t="n"/>
      <c r="H303" s="11" t="n"/>
      <c r="I303" s="16">
        <f>IF(OR(B303="",G303=""),"",EDATE(B303,G303))</f>
        <v/>
      </c>
      <c r="J303" s="17">
        <f>IF(OR(C303="",H303=""),"",C303+H303)</f>
        <v/>
      </c>
      <c r="K303" s="10">
        <f>IF(I303="","",I303-TODAY())</f>
        <v/>
      </c>
      <c r="L303" s="10">
        <f>IF(I303="","",IF(K303&lt;0,"Gecikti",IF(K303&lt;=30,"Yaklaşıyor","Zamanı var")))</f>
        <v/>
      </c>
    </row>
    <row r="304">
      <c r="A304" s="11" t="n"/>
      <c r="B304" s="13" t="n"/>
      <c r="C304" s="12" t="n"/>
      <c r="D304" s="11" t="n"/>
      <c r="E304" s="18" t="n"/>
      <c r="F304" s="11" t="n"/>
      <c r="G304" s="11" t="n"/>
      <c r="H304" s="11" t="n"/>
      <c r="I304" s="16">
        <f>IF(OR(B304="",G304=""),"",EDATE(B304,G304))</f>
        <v/>
      </c>
      <c r="J304" s="17">
        <f>IF(OR(C304="",H304=""),"",C304+H304)</f>
        <v/>
      </c>
      <c r="K304" s="10">
        <f>IF(I304="","",I304-TODAY())</f>
        <v/>
      </c>
      <c r="L304" s="10">
        <f>IF(I304="","",IF(K304&lt;0,"Gecikti",IF(K304&lt;=30,"Yaklaşıyor","Zamanı var")))</f>
        <v/>
      </c>
    </row>
    <row r="305">
      <c r="A305" s="11" t="n"/>
      <c r="B305" s="13" t="n"/>
      <c r="C305" s="12" t="n"/>
      <c r="D305" s="11" t="n"/>
      <c r="E305" s="18" t="n"/>
      <c r="F305" s="11" t="n"/>
      <c r="G305" s="11" t="n"/>
      <c r="H305" s="11" t="n"/>
      <c r="I305" s="16">
        <f>IF(OR(B305="",G305=""),"",EDATE(B305,G305))</f>
        <v/>
      </c>
      <c r="J305" s="17">
        <f>IF(OR(C305="",H305=""),"",C305+H305)</f>
        <v/>
      </c>
      <c r="K305" s="10">
        <f>IF(I305="","",I305-TODAY())</f>
        <v/>
      </c>
      <c r="L305" s="10">
        <f>IF(I305="","",IF(K305&lt;0,"Gecikti",IF(K305&lt;=30,"Yaklaşıyor","Zamanı var")))</f>
        <v/>
      </c>
    </row>
    <row r="306">
      <c r="A306" s="11" t="n"/>
      <c r="B306" s="13" t="n"/>
      <c r="C306" s="12" t="n"/>
      <c r="D306" s="11" t="n"/>
      <c r="E306" s="18" t="n"/>
      <c r="F306" s="11" t="n"/>
      <c r="G306" s="11" t="n"/>
      <c r="H306" s="11" t="n"/>
      <c r="I306" s="16">
        <f>IF(OR(B306="",G306=""),"",EDATE(B306,G306))</f>
        <v/>
      </c>
      <c r="J306" s="17">
        <f>IF(OR(C306="",H306=""),"",C306+H306)</f>
        <v/>
      </c>
      <c r="K306" s="10">
        <f>IF(I306="","",I306-TODAY())</f>
        <v/>
      </c>
      <c r="L306" s="10">
        <f>IF(I306="","",IF(K306&lt;0,"Gecikti",IF(K306&lt;=30,"Yaklaşıyor","Zamanı var")))</f>
        <v/>
      </c>
    </row>
    <row r="307">
      <c r="A307" s="11" t="n"/>
      <c r="B307" s="13" t="n"/>
      <c r="C307" s="12" t="n"/>
      <c r="D307" s="11" t="n"/>
      <c r="E307" s="18" t="n"/>
      <c r="F307" s="11" t="n"/>
      <c r="G307" s="11" t="n"/>
      <c r="H307" s="11" t="n"/>
      <c r="I307" s="16">
        <f>IF(OR(B307="",G307=""),"",EDATE(B307,G307))</f>
        <v/>
      </c>
      <c r="J307" s="17">
        <f>IF(OR(C307="",H307=""),"",C307+H307)</f>
        <v/>
      </c>
      <c r="K307" s="10">
        <f>IF(I307="","",I307-TODAY())</f>
        <v/>
      </c>
      <c r="L307" s="10">
        <f>IF(I307="","",IF(K307&lt;0,"Gecikti",IF(K307&lt;=30,"Yaklaşıyor","Zamanı var")))</f>
        <v/>
      </c>
    </row>
    <row r="308">
      <c r="A308" s="11" t="n"/>
      <c r="B308" s="13" t="n"/>
      <c r="C308" s="12" t="n"/>
      <c r="D308" s="11" t="n"/>
      <c r="E308" s="18" t="n"/>
      <c r="F308" s="11" t="n"/>
      <c r="G308" s="11" t="n"/>
      <c r="H308" s="11" t="n"/>
      <c r="I308" s="16">
        <f>IF(OR(B308="",G308=""),"",EDATE(B308,G308))</f>
        <v/>
      </c>
      <c r="J308" s="17">
        <f>IF(OR(C308="",H308=""),"",C308+H308)</f>
        <v/>
      </c>
      <c r="K308" s="10">
        <f>IF(I308="","",I308-TODAY())</f>
        <v/>
      </c>
      <c r="L308" s="10">
        <f>IF(I308="","",IF(K308&lt;0,"Gecikti",IF(K308&lt;=30,"Yaklaşıyor","Zamanı var")))</f>
        <v/>
      </c>
    </row>
    <row r="309">
      <c r="A309" s="11" t="n"/>
      <c r="B309" s="13" t="n"/>
      <c r="C309" s="12" t="n"/>
      <c r="D309" s="11" t="n"/>
      <c r="E309" s="18" t="n"/>
      <c r="F309" s="11" t="n"/>
      <c r="G309" s="11" t="n"/>
      <c r="H309" s="11" t="n"/>
      <c r="I309" s="16">
        <f>IF(OR(B309="",G309=""),"",EDATE(B309,G309))</f>
        <v/>
      </c>
      <c r="J309" s="17">
        <f>IF(OR(C309="",H309=""),"",C309+H309)</f>
        <v/>
      </c>
      <c r="K309" s="10">
        <f>IF(I309="","",I309-TODAY())</f>
        <v/>
      </c>
      <c r="L309" s="10">
        <f>IF(I309="","",IF(K309&lt;0,"Gecikti",IF(K309&lt;=30,"Yaklaşıyor","Zamanı var")))</f>
        <v/>
      </c>
    </row>
    <row r="310">
      <c r="A310" s="11" t="n"/>
      <c r="B310" s="13" t="n"/>
      <c r="C310" s="12" t="n"/>
      <c r="D310" s="11" t="n"/>
      <c r="E310" s="18" t="n"/>
      <c r="F310" s="11" t="n"/>
      <c r="G310" s="11" t="n"/>
      <c r="H310" s="11" t="n"/>
      <c r="I310" s="16">
        <f>IF(OR(B310="",G310=""),"",EDATE(B310,G310))</f>
        <v/>
      </c>
      <c r="J310" s="17">
        <f>IF(OR(C310="",H310=""),"",C310+H310)</f>
        <v/>
      </c>
      <c r="K310" s="10">
        <f>IF(I310="","",I310-TODAY())</f>
        <v/>
      </c>
      <c r="L310" s="10">
        <f>IF(I310="","",IF(K310&lt;0,"Gecikti",IF(K310&lt;=30,"Yaklaşıyor","Zamanı var")))</f>
        <v/>
      </c>
    </row>
    <row r="311">
      <c r="A311" s="11" t="n"/>
      <c r="B311" s="13" t="n"/>
      <c r="C311" s="12" t="n"/>
      <c r="D311" s="11" t="n"/>
      <c r="E311" s="18" t="n"/>
      <c r="F311" s="11" t="n"/>
      <c r="G311" s="11" t="n"/>
      <c r="H311" s="11" t="n"/>
      <c r="I311" s="16">
        <f>IF(OR(B311="",G311=""),"",EDATE(B311,G311))</f>
        <v/>
      </c>
      <c r="J311" s="17">
        <f>IF(OR(C311="",H311=""),"",C311+H311)</f>
        <v/>
      </c>
      <c r="K311" s="10">
        <f>IF(I311="","",I311-TODAY())</f>
        <v/>
      </c>
      <c r="L311" s="10">
        <f>IF(I311="","",IF(K311&lt;0,"Gecikti",IF(K311&lt;=30,"Yaklaşıyor","Zamanı var")))</f>
        <v/>
      </c>
    </row>
    <row r="312">
      <c r="A312" s="11" t="n"/>
      <c r="B312" s="13" t="n"/>
      <c r="C312" s="12" t="n"/>
      <c r="D312" s="11" t="n"/>
      <c r="E312" s="18" t="n"/>
      <c r="F312" s="11" t="n"/>
      <c r="G312" s="11" t="n"/>
      <c r="H312" s="11" t="n"/>
      <c r="I312" s="16">
        <f>IF(OR(B312="",G312=""),"",EDATE(B312,G312))</f>
        <v/>
      </c>
      <c r="J312" s="17">
        <f>IF(OR(C312="",H312=""),"",C312+H312)</f>
        <v/>
      </c>
      <c r="K312" s="10">
        <f>IF(I312="","",I312-TODAY())</f>
        <v/>
      </c>
      <c r="L312" s="10">
        <f>IF(I312="","",IF(K312&lt;0,"Gecikti",IF(K312&lt;=30,"Yaklaşıyor","Zamanı var")))</f>
        <v/>
      </c>
    </row>
    <row r="313">
      <c r="A313" s="11" t="n"/>
      <c r="B313" s="13" t="n"/>
      <c r="C313" s="12" t="n"/>
      <c r="D313" s="11" t="n"/>
      <c r="E313" s="18" t="n"/>
      <c r="F313" s="11" t="n"/>
      <c r="G313" s="11" t="n"/>
      <c r="H313" s="11" t="n"/>
      <c r="I313" s="16">
        <f>IF(OR(B313="",G313=""),"",EDATE(B313,G313))</f>
        <v/>
      </c>
      <c r="J313" s="17">
        <f>IF(OR(C313="",H313=""),"",C313+H313)</f>
        <v/>
      </c>
      <c r="K313" s="10">
        <f>IF(I313="","",I313-TODAY())</f>
        <v/>
      </c>
      <c r="L313" s="10">
        <f>IF(I313="","",IF(K313&lt;0,"Gecikti",IF(K313&lt;=30,"Yaklaşıyor","Zamanı var")))</f>
        <v/>
      </c>
    </row>
    <row r="314">
      <c r="A314" s="11" t="n"/>
      <c r="B314" s="13" t="n"/>
      <c r="C314" s="12" t="n"/>
      <c r="D314" s="11" t="n"/>
      <c r="E314" s="18" t="n"/>
      <c r="F314" s="11" t="n"/>
      <c r="G314" s="11" t="n"/>
      <c r="H314" s="11" t="n"/>
      <c r="I314" s="16">
        <f>IF(OR(B314="",G314=""),"",EDATE(B314,G314))</f>
        <v/>
      </c>
      <c r="J314" s="17">
        <f>IF(OR(C314="",H314=""),"",C314+H314)</f>
        <v/>
      </c>
      <c r="K314" s="10">
        <f>IF(I314="","",I314-TODAY())</f>
        <v/>
      </c>
      <c r="L314" s="10">
        <f>IF(I314="","",IF(K314&lt;0,"Gecikti",IF(K314&lt;=30,"Yaklaşıyor","Zamanı var")))</f>
        <v/>
      </c>
    </row>
    <row r="315">
      <c r="A315" s="11" t="n"/>
      <c r="B315" s="13" t="n"/>
      <c r="C315" s="12" t="n"/>
      <c r="D315" s="11" t="n"/>
      <c r="E315" s="18" t="n"/>
      <c r="F315" s="11" t="n"/>
      <c r="G315" s="11" t="n"/>
      <c r="H315" s="11" t="n"/>
      <c r="I315" s="16">
        <f>IF(OR(B315="",G315=""),"",EDATE(B315,G315))</f>
        <v/>
      </c>
      <c r="J315" s="17">
        <f>IF(OR(C315="",H315=""),"",C315+H315)</f>
        <v/>
      </c>
      <c r="K315" s="10">
        <f>IF(I315="","",I315-TODAY())</f>
        <v/>
      </c>
      <c r="L315" s="10">
        <f>IF(I315="","",IF(K315&lt;0,"Gecikti",IF(K315&lt;=30,"Yaklaşıyor","Zamanı var")))</f>
        <v/>
      </c>
    </row>
    <row r="316">
      <c r="A316" s="11" t="n"/>
      <c r="B316" s="13" t="n"/>
      <c r="C316" s="12" t="n"/>
      <c r="D316" s="11" t="n"/>
      <c r="E316" s="18" t="n"/>
      <c r="F316" s="11" t="n"/>
      <c r="G316" s="11" t="n"/>
      <c r="H316" s="11" t="n"/>
      <c r="I316" s="16">
        <f>IF(OR(B316="",G316=""),"",EDATE(B316,G316))</f>
        <v/>
      </c>
      <c r="J316" s="17">
        <f>IF(OR(C316="",H316=""),"",C316+H316)</f>
        <v/>
      </c>
      <c r="K316" s="10">
        <f>IF(I316="","",I316-TODAY())</f>
        <v/>
      </c>
      <c r="L316" s="10">
        <f>IF(I316="","",IF(K316&lt;0,"Gecikti",IF(K316&lt;=30,"Yaklaşıyor","Zamanı var")))</f>
        <v/>
      </c>
    </row>
    <row r="317">
      <c r="A317" s="11" t="n"/>
      <c r="B317" s="13" t="n"/>
      <c r="C317" s="12" t="n"/>
      <c r="D317" s="11" t="n"/>
      <c r="E317" s="18" t="n"/>
      <c r="F317" s="11" t="n"/>
      <c r="G317" s="11" t="n"/>
      <c r="H317" s="11" t="n"/>
      <c r="I317" s="16">
        <f>IF(OR(B317="",G317=""),"",EDATE(B317,G317))</f>
        <v/>
      </c>
      <c r="J317" s="17">
        <f>IF(OR(C317="",H317=""),"",C317+H317)</f>
        <v/>
      </c>
      <c r="K317" s="10">
        <f>IF(I317="","",I317-TODAY())</f>
        <v/>
      </c>
      <c r="L317" s="10">
        <f>IF(I317="","",IF(K317&lt;0,"Gecikti",IF(K317&lt;=30,"Yaklaşıyor","Zamanı var")))</f>
        <v/>
      </c>
    </row>
    <row r="318">
      <c r="A318" s="11" t="n"/>
      <c r="B318" s="13" t="n"/>
      <c r="C318" s="12" t="n"/>
      <c r="D318" s="11" t="n"/>
      <c r="E318" s="18" t="n"/>
      <c r="F318" s="11" t="n"/>
      <c r="G318" s="11" t="n"/>
      <c r="H318" s="11" t="n"/>
      <c r="I318" s="16">
        <f>IF(OR(B318="",G318=""),"",EDATE(B318,G318))</f>
        <v/>
      </c>
      <c r="J318" s="17">
        <f>IF(OR(C318="",H318=""),"",C318+H318)</f>
        <v/>
      </c>
      <c r="K318" s="10">
        <f>IF(I318="","",I318-TODAY())</f>
        <v/>
      </c>
      <c r="L318" s="10">
        <f>IF(I318="","",IF(K318&lt;0,"Gecikti",IF(K318&lt;=30,"Yaklaşıyor","Zamanı var")))</f>
        <v/>
      </c>
    </row>
    <row r="319">
      <c r="A319" s="11" t="n"/>
      <c r="B319" s="13" t="n"/>
      <c r="C319" s="12" t="n"/>
      <c r="D319" s="11" t="n"/>
      <c r="E319" s="18" t="n"/>
      <c r="F319" s="11" t="n"/>
      <c r="G319" s="11" t="n"/>
      <c r="H319" s="11" t="n"/>
      <c r="I319" s="16">
        <f>IF(OR(B319="",G319=""),"",EDATE(B319,G319))</f>
        <v/>
      </c>
      <c r="J319" s="17">
        <f>IF(OR(C319="",H319=""),"",C319+H319)</f>
        <v/>
      </c>
      <c r="K319" s="10">
        <f>IF(I319="","",I319-TODAY())</f>
        <v/>
      </c>
      <c r="L319" s="10">
        <f>IF(I319="","",IF(K319&lt;0,"Gecikti",IF(K319&lt;=30,"Yaklaşıyor","Zamanı var")))</f>
        <v/>
      </c>
    </row>
    <row r="320">
      <c r="A320" s="11" t="n"/>
      <c r="B320" s="13" t="n"/>
      <c r="C320" s="12" t="n"/>
      <c r="D320" s="11" t="n"/>
      <c r="E320" s="18" t="n"/>
      <c r="F320" s="11" t="n"/>
      <c r="G320" s="11" t="n"/>
      <c r="H320" s="11" t="n"/>
      <c r="I320" s="16">
        <f>IF(OR(B320="",G320=""),"",EDATE(B320,G320))</f>
        <v/>
      </c>
      <c r="J320" s="17">
        <f>IF(OR(C320="",H320=""),"",C320+H320)</f>
        <v/>
      </c>
      <c r="K320" s="10">
        <f>IF(I320="","",I320-TODAY())</f>
        <v/>
      </c>
      <c r="L320" s="10">
        <f>IF(I320="","",IF(K320&lt;0,"Gecikti",IF(K320&lt;=30,"Yaklaşıyor","Zamanı var")))</f>
        <v/>
      </c>
    </row>
    <row r="321">
      <c r="A321" s="11" t="n"/>
      <c r="B321" s="13" t="n"/>
      <c r="C321" s="12" t="n"/>
      <c r="D321" s="11" t="n"/>
      <c r="E321" s="18" t="n"/>
      <c r="F321" s="11" t="n"/>
      <c r="G321" s="11" t="n"/>
      <c r="H321" s="11" t="n"/>
      <c r="I321" s="16">
        <f>IF(OR(B321="",G321=""),"",EDATE(B321,G321))</f>
        <v/>
      </c>
      <c r="J321" s="17">
        <f>IF(OR(C321="",H321=""),"",C321+H321)</f>
        <v/>
      </c>
      <c r="K321" s="10">
        <f>IF(I321="","",I321-TODAY())</f>
        <v/>
      </c>
      <c r="L321" s="10">
        <f>IF(I321="","",IF(K321&lt;0,"Gecikti",IF(K321&lt;=30,"Yaklaşıyor","Zamanı var")))</f>
        <v/>
      </c>
    </row>
    <row r="322">
      <c r="A322" s="11" t="n"/>
      <c r="B322" s="13" t="n"/>
      <c r="C322" s="12" t="n"/>
      <c r="D322" s="11" t="n"/>
      <c r="E322" s="18" t="n"/>
      <c r="F322" s="11" t="n"/>
      <c r="G322" s="11" t="n"/>
      <c r="H322" s="11" t="n"/>
      <c r="I322" s="16">
        <f>IF(OR(B322="",G322=""),"",EDATE(B322,G322))</f>
        <v/>
      </c>
      <c r="J322" s="17">
        <f>IF(OR(C322="",H322=""),"",C322+H322)</f>
        <v/>
      </c>
      <c r="K322" s="10">
        <f>IF(I322="","",I322-TODAY())</f>
        <v/>
      </c>
      <c r="L322" s="10">
        <f>IF(I322="","",IF(K322&lt;0,"Gecikti",IF(K322&lt;=30,"Yaklaşıyor","Zamanı var")))</f>
        <v/>
      </c>
    </row>
    <row r="323">
      <c r="A323" s="11" t="n"/>
      <c r="B323" s="13" t="n"/>
      <c r="C323" s="12" t="n"/>
      <c r="D323" s="11" t="n"/>
      <c r="E323" s="18" t="n"/>
      <c r="F323" s="11" t="n"/>
      <c r="G323" s="11" t="n"/>
      <c r="H323" s="11" t="n"/>
      <c r="I323" s="16">
        <f>IF(OR(B323="",G323=""),"",EDATE(B323,G323))</f>
        <v/>
      </c>
      <c r="J323" s="17">
        <f>IF(OR(C323="",H323=""),"",C323+H323)</f>
        <v/>
      </c>
      <c r="K323" s="10">
        <f>IF(I323="","",I323-TODAY())</f>
        <v/>
      </c>
      <c r="L323" s="10">
        <f>IF(I323="","",IF(K323&lt;0,"Gecikti",IF(K323&lt;=30,"Yaklaşıyor","Zamanı var")))</f>
        <v/>
      </c>
    </row>
    <row r="324">
      <c r="A324" s="11" t="n"/>
      <c r="B324" s="13" t="n"/>
      <c r="C324" s="12" t="n"/>
      <c r="D324" s="11" t="n"/>
      <c r="E324" s="18" t="n"/>
      <c r="F324" s="11" t="n"/>
      <c r="G324" s="11" t="n"/>
      <c r="H324" s="11" t="n"/>
      <c r="I324" s="16">
        <f>IF(OR(B324="",G324=""),"",EDATE(B324,G324))</f>
        <v/>
      </c>
      <c r="J324" s="17">
        <f>IF(OR(C324="",H324=""),"",C324+H324)</f>
        <v/>
      </c>
      <c r="K324" s="10">
        <f>IF(I324="","",I324-TODAY())</f>
        <v/>
      </c>
      <c r="L324" s="10">
        <f>IF(I324="","",IF(K324&lt;0,"Gecikti",IF(K324&lt;=30,"Yaklaşıyor","Zamanı var")))</f>
        <v/>
      </c>
    </row>
    <row r="325">
      <c r="A325" s="11" t="n"/>
      <c r="B325" s="13" t="n"/>
      <c r="C325" s="12" t="n"/>
      <c r="D325" s="11" t="n"/>
      <c r="E325" s="18" t="n"/>
      <c r="F325" s="11" t="n"/>
      <c r="G325" s="11" t="n"/>
      <c r="H325" s="11" t="n"/>
      <c r="I325" s="16">
        <f>IF(OR(B325="",G325=""),"",EDATE(B325,G325))</f>
        <v/>
      </c>
      <c r="J325" s="17">
        <f>IF(OR(C325="",H325=""),"",C325+H325)</f>
        <v/>
      </c>
      <c r="K325" s="10">
        <f>IF(I325="","",I325-TODAY())</f>
        <v/>
      </c>
      <c r="L325" s="10">
        <f>IF(I325="","",IF(K325&lt;0,"Gecikti",IF(K325&lt;=30,"Yaklaşıyor","Zamanı var")))</f>
        <v/>
      </c>
    </row>
    <row r="326">
      <c r="A326" s="11" t="n"/>
      <c r="B326" s="13" t="n"/>
      <c r="C326" s="12" t="n"/>
      <c r="D326" s="11" t="n"/>
      <c r="E326" s="18" t="n"/>
      <c r="F326" s="11" t="n"/>
      <c r="G326" s="11" t="n"/>
      <c r="H326" s="11" t="n"/>
      <c r="I326" s="16">
        <f>IF(OR(B326="",G326=""),"",EDATE(B326,G326))</f>
        <v/>
      </c>
      <c r="J326" s="17">
        <f>IF(OR(C326="",H326=""),"",C326+H326)</f>
        <v/>
      </c>
      <c r="K326" s="10">
        <f>IF(I326="","",I326-TODAY())</f>
        <v/>
      </c>
      <c r="L326" s="10">
        <f>IF(I326="","",IF(K326&lt;0,"Gecikti",IF(K326&lt;=30,"Yaklaşıyor","Zamanı var")))</f>
        <v/>
      </c>
    </row>
    <row r="327">
      <c r="A327" s="11" t="n"/>
      <c r="B327" s="13" t="n"/>
      <c r="C327" s="12" t="n"/>
      <c r="D327" s="11" t="n"/>
      <c r="E327" s="18" t="n"/>
      <c r="F327" s="11" t="n"/>
      <c r="G327" s="11" t="n"/>
      <c r="H327" s="11" t="n"/>
      <c r="I327" s="16">
        <f>IF(OR(B327="",G327=""),"",EDATE(B327,G327))</f>
        <v/>
      </c>
      <c r="J327" s="17">
        <f>IF(OR(C327="",H327=""),"",C327+H327)</f>
        <v/>
      </c>
      <c r="K327" s="10">
        <f>IF(I327="","",I327-TODAY())</f>
        <v/>
      </c>
      <c r="L327" s="10">
        <f>IF(I327="","",IF(K327&lt;0,"Gecikti",IF(K327&lt;=30,"Yaklaşıyor","Zamanı var")))</f>
        <v/>
      </c>
    </row>
    <row r="328">
      <c r="A328" s="11" t="n"/>
      <c r="B328" s="13" t="n"/>
      <c r="C328" s="12" t="n"/>
      <c r="D328" s="11" t="n"/>
      <c r="E328" s="18" t="n"/>
      <c r="F328" s="11" t="n"/>
      <c r="G328" s="11" t="n"/>
      <c r="H328" s="11" t="n"/>
      <c r="I328" s="16">
        <f>IF(OR(B328="",G328=""),"",EDATE(B328,G328))</f>
        <v/>
      </c>
      <c r="J328" s="17">
        <f>IF(OR(C328="",H328=""),"",C328+H328)</f>
        <v/>
      </c>
      <c r="K328" s="10">
        <f>IF(I328="","",I328-TODAY())</f>
        <v/>
      </c>
      <c r="L328" s="10">
        <f>IF(I328="","",IF(K328&lt;0,"Gecikti",IF(K328&lt;=30,"Yaklaşıyor","Zamanı var")))</f>
        <v/>
      </c>
    </row>
    <row r="329">
      <c r="A329" s="11" t="n"/>
      <c r="B329" s="13" t="n"/>
      <c r="C329" s="12" t="n"/>
      <c r="D329" s="11" t="n"/>
      <c r="E329" s="18" t="n"/>
      <c r="F329" s="11" t="n"/>
      <c r="G329" s="11" t="n"/>
      <c r="H329" s="11" t="n"/>
      <c r="I329" s="16">
        <f>IF(OR(B329="",G329=""),"",EDATE(B329,G329))</f>
        <v/>
      </c>
      <c r="J329" s="17">
        <f>IF(OR(C329="",H329=""),"",C329+H329)</f>
        <v/>
      </c>
      <c r="K329" s="10">
        <f>IF(I329="","",I329-TODAY())</f>
        <v/>
      </c>
      <c r="L329" s="10">
        <f>IF(I329="","",IF(K329&lt;0,"Gecikti",IF(K329&lt;=30,"Yaklaşıyor","Zamanı var")))</f>
        <v/>
      </c>
    </row>
    <row r="330">
      <c r="A330" s="11" t="n"/>
      <c r="B330" s="13" t="n"/>
      <c r="C330" s="12" t="n"/>
      <c r="D330" s="11" t="n"/>
      <c r="E330" s="18" t="n"/>
      <c r="F330" s="11" t="n"/>
      <c r="G330" s="11" t="n"/>
      <c r="H330" s="11" t="n"/>
      <c r="I330" s="16">
        <f>IF(OR(B330="",G330=""),"",EDATE(B330,G330))</f>
        <v/>
      </c>
      <c r="J330" s="17">
        <f>IF(OR(C330="",H330=""),"",C330+H330)</f>
        <v/>
      </c>
      <c r="K330" s="10">
        <f>IF(I330="","",I330-TODAY())</f>
        <v/>
      </c>
      <c r="L330" s="10">
        <f>IF(I330="","",IF(K330&lt;0,"Gecikti",IF(K330&lt;=30,"Yaklaşıyor","Zamanı var")))</f>
        <v/>
      </c>
    </row>
    <row r="331">
      <c r="A331" s="11" t="n"/>
      <c r="B331" s="13" t="n"/>
      <c r="C331" s="12" t="n"/>
      <c r="D331" s="11" t="n"/>
      <c r="E331" s="18" t="n"/>
      <c r="F331" s="11" t="n"/>
      <c r="G331" s="11" t="n"/>
      <c r="H331" s="11" t="n"/>
      <c r="I331" s="16">
        <f>IF(OR(B331="",G331=""),"",EDATE(B331,G331))</f>
        <v/>
      </c>
      <c r="J331" s="17">
        <f>IF(OR(C331="",H331=""),"",C331+H331)</f>
        <v/>
      </c>
      <c r="K331" s="10">
        <f>IF(I331="","",I331-TODAY())</f>
        <v/>
      </c>
      <c r="L331" s="10">
        <f>IF(I331="","",IF(K331&lt;0,"Gecikti",IF(K331&lt;=30,"Yaklaşıyor","Zamanı var")))</f>
        <v/>
      </c>
    </row>
    <row r="332">
      <c r="A332" s="11" t="n"/>
      <c r="B332" s="13" t="n"/>
      <c r="C332" s="12" t="n"/>
      <c r="D332" s="11" t="n"/>
      <c r="E332" s="18" t="n"/>
      <c r="F332" s="11" t="n"/>
      <c r="G332" s="11" t="n"/>
      <c r="H332" s="11" t="n"/>
      <c r="I332" s="16">
        <f>IF(OR(B332="",G332=""),"",EDATE(B332,G332))</f>
        <v/>
      </c>
      <c r="J332" s="17">
        <f>IF(OR(C332="",H332=""),"",C332+H332)</f>
        <v/>
      </c>
      <c r="K332" s="10">
        <f>IF(I332="","",I332-TODAY())</f>
        <v/>
      </c>
      <c r="L332" s="10">
        <f>IF(I332="","",IF(K332&lt;0,"Gecikti",IF(K332&lt;=30,"Yaklaşıyor","Zamanı var")))</f>
        <v/>
      </c>
    </row>
    <row r="333">
      <c r="A333" s="11" t="n"/>
      <c r="B333" s="13" t="n"/>
      <c r="C333" s="12" t="n"/>
      <c r="D333" s="11" t="n"/>
      <c r="E333" s="18" t="n"/>
      <c r="F333" s="11" t="n"/>
      <c r="G333" s="11" t="n"/>
      <c r="H333" s="11" t="n"/>
      <c r="I333" s="16">
        <f>IF(OR(B333="",G333=""),"",EDATE(B333,G333))</f>
        <v/>
      </c>
      <c r="J333" s="17">
        <f>IF(OR(C333="",H333=""),"",C333+H333)</f>
        <v/>
      </c>
      <c r="K333" s="10">
        <f>IF(I333="","",I333-TODAY())</f>
        <v/>
      </c>
      <c r="L333" s="10">
        <f>IF(I333="","",IF(K333&lt;0,"Gecikti",IF(K333&lt;=30,"Yaklaşıyor","Zamanı var")))</f>
        <v/>
      </c>
    </row>
    <row r="334">
      <c r="A334" s="11" t="n"/>
      <c r="B334" s="13" t="n"/>
      <c r="C334" s="12" t="n"/>
      <c r="D334" s="11" t="n"/>
      <c r="E334" s="18" t="n"/>
      <c r="F334" s="11" t="n"/>
      <c r="G334" s="11" t="n"/>
      <c r="H334" s="11" t="n"/>
      <c r="I334" s="16">
        <f>IF(OR(B334="",G334=""),"",EDATE(B334,G334))</f>
        <v/>
      </c>
      <c r="J334" s="17">
        <f>IF(OR(C334="",H334=""),"",C334+H334)</f>
        <v/>
      </c>
      <c r="K334" s="10">
        <f>IF(I334="","",I334-TODAY())</f>
        <v/>
      </c>
      <c r="L334" s="10">
        <f>IF(I334="","",IF(K334&lt;0,"Gecikti",IF(K334&lt;=30,"Yaklaşıyor","Zamanı var")))</f>
        <v/>
      </c>
    </row>
    <row r="335">
      <c r="A335" s="11" t="n"/>
      <c r="B335" s="13" t="n"/>
      <c r="C335" s="12" t="n"/>
      <c r="D335" s="11" t="n"/>
      <c r="E335" s="18" t="n"/>
      <c r="F335" s="11" t="n"/>
      <c r="G335" s="11" t="n"/>
      <c r="H335" s="11" t="n"/>
      <c r="I335" s="16">
        <f>IF(OR(B335="",G335=""),"",EDATE(B335,G335))</f>
        <v/>
      </c>
      <c r="J335" s="17">
        <f>IF(OR(C335="",H335=""),"",C335+H335)</f>
        <v/>
      </c>
      <c r="K335" s="10">
        <f>IF(I335="","",I335-TODAY())</f>
        <v/>
      </c>
      <c r="L335" s="10">
        <f>IF(I335="","",IF(K335&lt;0,"Gecikti",IF(K335&lt;=30,"Yaklaşıyor","Zamanı var")))</f>
        <v/>
      </c>
    </row>
    <row r="336">
      <c r="A336" s="11" t="n"/>
      <c r="B336" s="13" t="n"/>
      <c r="C336" s="12" t="n"/>
      <c r="D336" s="11" t="n"/>
      <c r="E336" s="18" t="n"/>
      <c r="F336" s="11" t="n"/>
      <c r="G336" s="11" t="n"/>
      <c r="H336" s="11" t="n"/>
      <c r="I336" s="16">
        <f>IF(OR(B336="",G336=""),"",EDATE(B336,G336))</f>
        <v/>
      </c>
      <c r="J336" s="17">
        <f>IF(OR(C336="",H336=""),"",C336+H336)</f>
        <v/>
      </c>
      <c r="K336" s="10">
        <f>IF(I336="","",I336-TODAY())</f>
        <v/>
      </c>
      <c r="L336" s="10">
        <f>IF(I336="","",IF(K336&lt;0,"Gecikti",IF(K336&lt;=30,"Yaklaşıyor","Zamanı var")))</f>
        <v/>
      </c>
    </row>
    <row r="337">
      <c r="A337" s="11" t="n"/>
      <c r="B337" s="13" t="n"/>
      <c r="C337" s="12" t="n"/>
      <c r="D337" s="11" t="n"/>
      <c r="E337" s="18" t="n"/>
      <c r="F337" s="11" t="n"/>
      <c r="G337" s="11" t="n"/>
      <c r="H337" s="11" t="n"/>
      <c r="I337" s="16">
        <f>IF(OR(B337="",G337=""),"",EDATE(B337,G337))</f>
        <v/>
      </c>
      <c r="J337" s="17">
        <f>IF(OR(C337="",H337=""),"",C337+H337)</f>
        <v/>
      </c>
      <c r="K337" s="10">
        <f>IF(I337="","",I337-TODAY())</f>
        <v/>
      </c>
      <c r="L337" s="10">
        <f>IF(I337="","",IF(K337&lt;0,"Gecikti",IF(K337&lt;=30,"Yaklaşıyor","Zamanı var")))</f>
        <v/>
      </c>
    </row>
    <row r="338">
      <c r="A338" s="11" t="n"/>
      <c r="B338" s="13" t="n"/>
      <c r="C338" s="12" t="n"/>
      <c r="D338" s="11" t="n"/>
      <c r="E338" s="18" t="n"/>
      <c r="F338" s="11" t="n"/>
      <c r="G338" s="11" t="n"/>
      <c r="H338" s="11" t="n"/>
      <c r="I338" s="16">
        <f>IF(OR(B338="",G338=""),"",EDATE(B338,G338))</f>
        <v/>
      </c>
      <c r="J338" s="17">
        <f>IF(OR(C338="",H338=""),"",C338+H338)</f>
        <v/>
      </c>
      <c r="K338" s="10">
        <f>IF(I338="","",I338-TODAY())</f>
        <v/>
      </c>
      <c r="L338" s="10">
        <f>IF(I338="","",IF(K338&lt;0,"Gecikti",IF(K338&lt;=30,"Yaklaşıyor","Zamanı var")))</f>
        <v/>
      </c>
    </row>
    <row r="339">
      <c r="A339" s="11" t="n"/>
      <c r="B339" s="13" t="n"/>
      <c r="C339" s="12" t="n"/>
      <c r="D339" s="11" t="n"/>
      <c r="E339" s="18" t="n"/>
      <c r="F339" s="11" t="n"/>
      <c r="G339" s="11" t="n"/>
      <c r="H339" s="11" t="n"/>
      <c r="I339" s="16">
        <f>IF(OR(B339="",G339=""),"",EDATE(B339,G339))</f>
        <v/>
      </c>
      <c r="J339" s="17">
        <f>IF(OR(C339="",H339=""),"",C339+H339)</f>
        <v/>
      </c>
      <c r="K339" s="10">
        <f>IF(I339="","",I339-TODAY())</f>
        <v/>
      </c>
      <c r="L339" s="10">
        <f>IF(I339="","",IF(K339&lt;0,"Gecikti",IF(K339&lt;=30,"Yaklaşıyor","Zamanı var")))</f>
        <v/>
      </c>
    </row>
    <row r="340">
      <c r="A340" s="11" t="n"/>
      <c r="B340" s="13" t="n"/>
      <c r="C340" s="12" t="n"/>
      <c r="D340" s="11" t="n"/>
      <c r="E340" s="18" t="n"/>
      <c r="F340" s="11" t="n"/>
      <c r="G340" s="11" t="n"/>
      <c r="H340" s="11" t="n"/>
      <c r="I340" s="16">
        <f>IF(OR(B340="",G340=""),"",EDATE(B340,G340))</f>
        <v/>
      </c>
      <c r="J340" s="17">
        <f>IF(OR(C340="",H340=""),"",C340+H340)</f>
        <v/>
      </c>
      <c r="K340" s="10">
        <f>IF(I340="","",I340-TODAY())</f>
        <v/>
      </c>
      <c r="L340" s="10">
        <f>IF(I340="","",IF(K340&lt;0,"Gecikti",IF(K340&lt;=30,"Yaklaşıyor","Zamanı var")))</f>
        <v/>
      </c>
    </row>
    <row r="341">
      <c r="A341" s="11" t="n"/>
      <c r="B341" s="13" t="n"/>
      <c r="C341" s="12" t="n"/>
      <c r="D341" s="11" t="n"/>
      <c r="E341" s="18" t="n"/>
      <c r="F341" s="11" t="n"/>
      <c r="G341" s="11" t="n"/>
      <c r="H341" s="11" t="n"/>
      <c r="I341" s="16">
        <f>IF(OR(B341="",G341=""),"",EDATE(B341,G341))</f>
        <v/>
      </c>
      <c r="J341" s="17">
        <f>IF(OR(C341="",H341=""),"",C341+H341)</f>
        <v/>
      </c>
      <c r="K341" s="10">
        <f>IF(I341="","",I341-TODAY())</f>
        <v/>
      </c>
      <c r="L341" s="10">
        <f>IF(I341="","",IF(K341&lt;0,"Gecikti",IF(K341&lt;=30,"Yaklaşıyor","Zamanı var")))</f>
        <v/>
      </c>
    </row>
    <row r="342">
      <c r="A342" s="11" t="n"/>
      <c r="B342" s="13" t="n"/>
      <c r="C342" s="12" t="n"/>
      <c r="D342" s="11" t="n"/>
      <c r="E342" s="18" t="n"/>
      <c r="F342" s="11" t="n"/>
      <c r="G342" s="11" t="n"/>
      <c r="H342" s="11" t="n"/>
      <c r="I342" s="16">
        <f>IF(OR(B342="",G342=""),"",EDATE(B342,G342))</f>
        <v/>
      </c>
      <c r="J342" s="17">
        <f>IF(OR(C342="",H342=""),"",C342+H342)</f>
        <v/>
      </c>
      <c r="K342" s="10">
        <f>IF(I342="","",I342-TODAY())</f>
        <v/>
      </c>
      <c r="L342" s="10">
        <f>IF(I342="","",IF(K342&lt;0,"Gecikti",IF(K342&lt;=30,"Yaklaşıyor","Zamanı var")))</f>
        <v/>
      </c>
    </row>
    <row r="343">
      <c r="A343" s="11" t="n"/>
      <c r="B343" s="13" t="n"/>
      <c r="C343" s="12" t="n"/>
      <c r="D343" s="11" t="n"/>
      <c r="E343" s="18" t="n"/>
      <c r="F343" s="11" t="n"/>
      <c r="G343" s="11" t="n"/>
      <c r="H343" s="11" t="n"/>
      <c r="I343" s="16">
        <f>IF(OR(B343="",G343=""),"",EDATE(B343,G343))</f>
        <v/>
      </c>
      <c r="J343" s="17">
        <f>IF(OR(C343="",H343=""),"",C343+H343)</f>
        <v/>
      </c>
      <c r="K343" s="10">
        <f>IF(I343="","",I343-TODAY())</f>
        <v/>
      </c>
      <c r="L343" s="10">
        <f>IF(I343="","",IF(K343&lt;0,"Gecikti",IF(K343&lt;=30,"Yaklaşıyor","Zamanı var")))</f>
        <v/>
      </c>
    </row>
    <row r="344">
      <c r="A344" s="11" t="n"/>
      <c r="B344" s="13" t="n"/>
      <c r="C344" s="12" t="n"/>
      <c r="D344" s="11" t="n"/>
      <c r="E344" s="18" t="n"/>
      <c r="F344" s="11" t="n"/>
      <c r="G344" s="11" t="n"/>
      <c r="H344" s="11" t="n"/>
      <c r="I344" s="16">
        <f>IF(OR(B344="",G344=""),"",EDATE(B344,G344))</f>
        <v/>
      </c>
      <c r="J344" s="17">
        <f>IF(OR(C344="",H344=""),"",C344+H344)</f>
        <v/>
      </c>
      <c r="K344" s="10">
        <f>IF(I344="","",I344-TODAY())</f>
        <v/>
      </c>
      <c r="L344" s="10">
        <f>IF(I344="","",IF(K344&lt;0,"Gecikti",IF(K344&lt;=30,"Yaklaşıyor","Zamanı var")))</f>
        <v/>
      </c>
    </row>
    <row r="345">
      <c r="A345" s="11" t="n"/>
      <c r="B345" s="13" t="n"/>
      <c r="C345" s="12" t="n"/>
      <c r="D345" s="11" t="n"/>
      <c r="E345" s="18" t="n"/>
      <c r="F345" s="11" t="n"/>
      <c r="G345" s="11" t="n"/>
      <c r="H345" s="11" t="n"/>
      <c r="I345" s="16">
        <f>IF(OR(B345="",G345=""),"",EDATE(B345,G345))</f>
        <v/>
      </c>
      <c r="J345" s="17">
        <f>IF(OR(C345="",H345=""),"",C345+H345)</f>
        <v/>
      </c>
      <c r="K345" s="10">
        <f>IF(I345="","",I345-TODAY())</f>
        <v/>
      </c>
      <c r="L345" s="10">
        <f>IF(I345="","",IF(K345&lt;0,"Gecikti",IF(K345&lt;=30,"Yaklaşıyor","Zamanı var")))</f>
        <v/>
      </c>
    </row>
    <row r="346">
      <c r="A346" s="11" t="n"/>
      <c r="B346" s="13" t="n"/>
      <c r="C346" s="12" t="n"/>
      <c r="D346" s="11" t="n"/>
      <c r="E346" s="18" t="n"/>
      <c r="F346" s="11" t="n"/>
      <c r="G346" s="11" t="n"/>
      <c r="H346" s="11" t="n"/>
      <c r="I346" s="16">
        <f>IF(OR(B346="",G346=""),"",EDATE(B346,G346))</f>
        <v/>
      </c>
      <c r="J346" s="17">
        <f>IF(OR(C346="",H346=""),"",C346+H346)</f>
        <v/>
      </c>
      <c r="K346" s="10">
        <f>IF(I346="","",I346-TODAY())</f>
        <v/>
      </c>
      <c r="L346" s="10">
        <f>IF(I346="","",IF(K346&lt;0,"Gecikti",IF(K346&lt;=30,"Yaklaşıyor","Zamanı var")))</f>
        <v/>
      </c>
    </row>
    <row r="347">
      <c r="A347" s="11" t="n"/>
      <c r="B347" s="13" t="n"/>
      <c r="C347" s="12" t="n"/>
      <c r="D347" s="11" t="n"/>
      <c r="E347" s="18" t="n"/>
      <c r="F347" s="11" t="n"/>
      <c r="G347" s="11" t="n"/>
      <c r="H347" s="11" t="n"/>
      <c r="I347" s="16">
        <f>IF(OR(B347="",G347=""),"",EDATE(B347,G347))</f>
        <v/>
      </c>
      <c r="J347" s="17">
        <f>IF(OR(C347="",H347=""),"",C347+H347)</f>
        <v/>
      </c>
      <c r="K347" s="10">
        <f>IF(I347="","",I347-TODAY())</f>
        <v/>
      </c>
      <c r="L347" s="10">
        <f>IF(I347="","",IF(K347&lt;0,"Gecikti",IF(K347&lt;=30,"Yaklaşıyor","Zamanı var")))</f>
        <v/>
      </c>
    </row>
    <row r="348">
      <c r="A348" s="11" t="n"/>
      <c r="B348" s="13" t="n"/>
      <c r="C348" s="12" t="n"/>
      <c r="D348" s="11" t="n"/>
      <c r="E348" s="18" t="n"/>
      <c r="F348" s="11" t="n"/>
      <c r="G348" s="11" t="n"/>
      <c r="H348" s="11" t="n"/>
      <c r="I348" s="16">
        <f>IF(OR(B348="",G348=""),"",EDATE(B348,G348))</f>
        <v/>
      </c>
      <c r="J348" s="17">
        <f>IF(OR(C348="",H348=""),"",C348+H348)</f>
        <v/>
      </c>
      <c r="K348" s="10">
        <f>IF(I348="","",I348-TODAY())</f>
        <v/>
      </c>
      <c r="L348" s="10">
        <f>IF(I348="","",IF(K348&lt;0,"Gecikti",IF(K348&lt;=30,"Yaklaşıyor","Zamanı var")))</f>
        <v/>
      </c>
    </row>
    <row r="349">
      <c r="A349" s="11" t="n"/>
      <c r="B349" s="13" t="n"/>
      <c r="C349" s="12" t="n"/>
      <c r="D349" s="11" t="n"/>
      <c r="E349" s="18" t="n"/>
      <c r="F349" s="11" t="n"/>
      <c r="G349" s="11" t="n"/>
      <c r="H349" s="11" t="n"/>
      <c r="I349" s="16">
        <f>IF(OR(B349="",G349=""),"",EDATE(B349,G349))</f>
        <v/>
      </c>
      <c r="J349" s="17">
        <f>IF(OR(C349="",H349=""),"",C349+H349)</f>
        <v/>
      </c>
      <c r="K349" s="10">
        <f>IF(I349="","",I349-TODAY())</f>
        <v/>
      </c>
      <c r="L349" s="10">
        <f>IF(I349="","",IF(K349&lt;0,"Gecikti",IF(K349&lt;=30,"Yaklaşıyor","Zamanı var")))</f>
        <v/>
      </c>
    </row>
    <row r="350">
      <c r="A350" s="11" t="n"/>
      <c r="B350" s="13" t="n"/>
      <c r="C350" s="12" t="n"/>
      <c r="D350" s="11" t="n"/>
      <c r="E350" s="18" t="n"/>
      <c r="F350" s="11" t="n"/>
      <c r="G350" s="11" t="n"/>
      <c r="H350" s="11" t="n"/>
      <c r="I350" s="16">
        <f>IF(OR(B350="",G350=""),"",EDATE(B350,G350))</f>
        <v/>
      </c>
      <c r="J350" s="17">
        <f>IF(OR(C350="",H350=""),"",C350+H350)</f>
        <v/>
      </c>
      <c r="K350" s="10">
        <f>IF(I350="","",I350-TODAY())</f>
        <v/>
      </c>
      <c r="L350" s="10">
        <f>IF(I350="","",IF(K350&lt;0,"Gecikti",IF(K350&lt;=30,"Yaklaşıyor","Zamanı var")))</f>
        <v/>
      </c>
    </row>
    <row r="351">
      <c r="A351" s="11" t="n"/>
      <c r="B351" s="13" t="n"/>
      <c r="C351" s="12" t="n"/>
      <c r="D351" s="11" t="n"/>
      <c r="E351" s="18" t="n"/>
      <c r="F351" s="11" t="n"/>
      <c r="G351" s="11" t="n"/>
      <c r="H351" s="11" t="n"/>
      <c r="I351" s="16">
        <f>IF(OR(B351="",G351=""),"",EDATE(B351,G351))</f>
        <v/>
      </c>
      <c r="J351" s="17">
        <f>IF(OR(C351="",H351=""),"",C351+H351)</f>
        <v/>
      </c>
      <c r="K351" s="10">
        <f>IF(I351="","",I351-TODAY())</f>
        <v/>
      </c>
      <c r="L351" s="10">
        <f>IF(I351="","",IF(K351&lt;0,"Gecikti",IF(K351&lt;=30,"Yaklaşıyor","Zamanı var")))</f>
        <v/>
      </c>
    </row>
    <row r="352">
      <c r="A352" s="11" t="n"/>
      <c r="B352" s="13" t="n"/>
      <c r="C352" s="12" t="n"/>
      <c r="D352" s="11" t="n"/>
      <c r="E352" s="18" t="n"/>
      <c r="F352" s="11" t="n"/>
      <c r="G352" s="11" t="n"/>
      <c r="H352" s="11" t="n"/>
      <c r="I352" s="16">
        <f>IF(OR(B352="",G352=""),"",EDATE(B352,G352))</f>
        <v/>
      </c>
      <c r="J352" s="17">
        <f>IF(OR(C352="",H352=""),"",C352+H352)</f>
        <v/>
      </c>
      <c r="K352" s="10">
        <f>IF(I352="","",I352-TODAY())</f>
        <v/>
      </c>
      <c r="L352" s="10">
        <f>IF(I352="","",IF(K352&lt;0,"Gecikti",IF(K352&lt;=30,"Yaklaşıyor","Zamanı var")))</f>
        <v/>
      </c>
    </row>
    <row r="353">
      <c r="A353" s="11" t="n"/>
      <c r="B353" s="13" t="n"/>
      <c r="C353" s="12" t="n"/>
      <c r="D353" s="11" t="n"/>
      <c r="E353" s="18" t="n"/>
      <c r="F353" s="11" t="n"/>
      <c r="G353" s="11" t="n"/>
      <c r="H353" s="11" t="n"/>
      <c r="I353" s="16">
        <f>IF(OR(B353="",G353=""),"",EDATE(B353,G353))</f>
        <v/>
      </c>
      <c r="J353" s="17">
        <f>IF(OR(C353="",H353=""),"",C353+H353)</f>
        <v/>
      </c>
      <c r="K353" s="10">
        <f>IF(I353="","",I353-TODAY())</f>
        <v/>
      </c>
      <c r="L353" s="10">
        <f>IF(I353="","",IF(K353&lt;0,"Gecikti",IF(K353&lt;=30,"Yaklaşıyor","Zamanı var")))</f>
        <v/>
      </c>
    </row>
    <row r="354">
      <c r="A354" s="11" t="n"/>
      <c r="B354" s="13" t="n"/>
      <c r="C354" s="12" t="n"/>
      <c r="D354" s="11" t="n"/>
      <c r="E354" s="18" t="n"/>
      <c r="F354" s="11" t="n"/>
      <c r="G354" s="11" t="n"/>
      <c r="H354" s="11" t="n"/>
      <c r="I354" s="16">
        <f>IF(OR(B354="",G354=""),"",EDATE(B354,G354))</f>
        <v/>
      </c>
      <c r="J354" s="17">
        <f>IF(OR(C354="",H354=""),"",C354+H354)</f>
        <v/>
      </c>
      <c r="K354" s="10">
        <f>IF(I354="","",I354-TODAY())</f>
        <v/>
      </c>
      <c r="L354" s="10">
        <f>IF(I354="","",IF(K354&lt;0,"Gecikti",IF(K354&lt;=30,"Yaklaşıyor","Zamanı var")))</f>
        <v/>
      </c>
    </row>
    <row r="355">
      <c r="A355" s="11" t="n"/>
      <c r="B355" s="13" t="n"/>
      <c r="C355" s="12" t="n"/>
      <c r="D355" s="11" t="n"/>
      <c r="E355" s="18" t="n"/>
      <c r="F355" s="11" t="n"/>
      <c r="G355" s="11" t="n"/>
      <c r="H355" s="11" t="n"/>
      <c r="I355" s="16">
        <f>IF(OR(B355="",G355=""),"",EDATE(B355,G355))</f>
        <v/>
      </c>
      <c r="J355" s="17">
        <f>IF(OR(C355="",H355=""),"",C355+H355)</f>
        <v/>
      </c>
      <c r="K355" s="10">
        <f>IF(I355="","",I355-TODAY())</f>
        <v/>
      </c>
      <c r="L355" s="10">
        <f>IF(I355="","",IF(K355&lt;0,"Gecikti",IF(K355&lt;=30,"Yaklaşıyor","Zamanı var")))</f>
        <v/>
      </c>
    </row>
    <row r="356">
      <c r="A356" s="11" t="n"/>
      <c r="B356" s="13" t="n"/>
      <c r="C356" s="12" t="n"/>
      <c r="D356" s="11" t="n"/>
      <c r="E356" s="18" t="n"/>
      <c r="F356" s="11" t="n"/>
      <c r="G356" s="11" t="n"/>
      <c r="H356" s="11" t="n"/>
      <c r="I356" s="16">
        <f>IF(OR(B356="",G356=""),"",EDATE(B356,G356))</f>
        <v/>
      </c>
      <c r="J356" s="17">
        <f>IF(OR(C356="",H356=""),"",C356+H356)</f>
        <v/>
      </c>
      <c r="K356" s="10">
        <f>IF(I356="","",I356-TODAY())</f>
        <v/>
      </c>
      <c r="L356" s="10">
        <f>IF(I356="","",IF(K356&lt;0,"Gecikti",IF(K356&lt;=30,"Yaklaşıyor","Zamanı var")))</f>
        <v/>
      </c>
    </row>
    <row r="357">
      <c r="A357" s="11" t="n"/>
      <c r="B357" s="13" t="n"/>
      <c r="C357" s="12" t="n"/>
      <c r="D357" s="11" t="n"/>
      <c r="E357" s="18" t="n"/>
      <c r="F357" s="11" t="n"/>
      <c r="G357" s="11" t="n"/>
      <c r="H357" s="11" t="n"/>
      <c r="I357" s="16">
        <f>IF(OR(B357="",G357=""),"",EDATE(B357,G357))</f>
        <v/>
      </c>
      <c r="J357" s="17">
        <f>IF(OR(C357="",H357=""),"",C357+H357)</f>
        <v/>
      </c>
      <c r="K357" s="10">
        <f>IF(I357="","",I357-TODAY())</f>
        <v/>
      </c>
      <c r="L357" s="10">
        <f>IF(I357="","",IF(K357&lt;0,"Gecikti",IF(K357&lt;=30,"Yaklaşıyor","Zamanı var")))</f>
        <v/>
      </c>
    </row>
    <row r="358">
      <c r="A358" s="11" t="n"/>
      <c r="B358" s="13" t="n"/>
      <c r="C358" s="12" t="n"/>
      <c r="D358" s="11" t="n"/>
      <c r="E358" s="18" t="n"/>
      <c r="F358" s="11" t="n"/>
      <c r="G358" s="11" t="n"/>
      <c r="H358" s="11" t="n"/>
      <c r="I358" s="16">
        <f>IF(OR(B358="",G358=""),"",EDATE(B358,G358))</f>
        <v/>
      </c>
      <c r="J358" s="17">
        <f>IF(OR(C358="",H358=""),"",C358+H358)</f>
        <v/>
      </c>
      <c r="K358" s="10">
        <f>IF(I358="","",I358-TODAY())</f>
        <v/>
      </c>
      <c r="L358" s="10">
        <f>IF(I358="","",IF(K358&lt;0,"Gecikti",IF(K358&lt;=30,"Yaklaşıyor","Zamanı var")))</f>
        <v/>
      </c>
    </row>
    <row r="359">
      <c r="A359" s="11" t="n"/>
      <c r="B359" s="13" t="n"/>
      <c r="C359" s="12" t="n"/>
      <c r="D359" s="11" t="n"/>
      <c r="E359" s="18" t="n"/>
      <c r="F359" s="11" t="n"/>
      <c r="G359" s="11" t="n"/>
      <c r="H359" s="11" t="n"/>
      <c r="I359" s="16">
        <f>IF(OR(B359="",G359=""),"",EDATE(B359,G359))</f>
        <v/>
      </c>
      <c r="J359" s="17">
        <f>IF(OR(C359="",H359=""),"",C359+H359)</f>
        <v/>
      </c>
      <c r="K359" s="10">
        <f>IF(I359="","",I359-TODAY())</f>
        <v/>
      </c>
      <c r="L359" s="10">
        <f>IF(I359="","",IF(K359&lt;0,"Gecikti",IF(K359&lt;=30,"Yaklaşıyor","Zamanı var")))</f>
        <v/>
      </c>
    </row>
    <row r="360">
      <c r="A360" s="11" t="n"/>
      <c r="B360" s="13" t="n"/>
      <c r="C360" s="12" t="n"/>
      <c r="D360" s="11" t="n"/>
      <c r="E360" s="18" t="n"/>
      <c r="F360" s="11" t="n"/>
      <c r="G360" s="11" t="n"/>
      <c r="H360" s="11" t="n"/>
      <c r="I360" s="16">
        <f>IF(OR(B360="",G360=""),"",EDATE(B360,G360))</f>
        <v/>
      </c>
      <c r="J360" s="17">
        <f>IF(OR(C360="",H360=""),"",C360+H360)</f>
        <v/>
      </c>
      <c r="K360" s="10">
        <f>IF(I360="","",I360-TODAY())</f>
        <v/>
      </c>
      <c r="L360" s="10">
        <f>IF(I360="","",IF(K360&lt;0,"Gecikti",IF(K360&lt;=30,"Yaklaşıyor","Zamanı var")))</f>
        <v/>
      </c>
    </row>
    <row r="361">
      <c r="A361" s="11" t="n"/>
      <c r="B361" s="13" t="n"/>
      <c r="C361" s="12" t="n"/>
      <c r="D361" s="11" t="n"/>
      <c r="E361" s="18" t="n"/>
      <c r="F361" s="11" t="n"/>
      <c r="G361" s="11" t="n"/>
      <c r="H361" s="11" t="n"/>
      <c r="I361" s="16">
        <f>IF(OR(B361="",G361=""),"",EDATE(B361,G361))</f>
        <v/>
      </c>
      <c r="J361" s="17">
        <f>IF(OR(C361="",H361=""),"",C361+H361)</f>
        <v/>
      </c>
      <c r="K361" s="10">
        <f>IF(I361="","",I361-TODAY())</f>
        <v/>
      </c>
      <c r="L361" s="10">
        <f>IF(I361="","",IF(K361&lt;0,"Gecikti",IF(K361&lt;=30,"Yaklaşıyor","Zamanı var")))</f>
        <v/>
      </c>
    </row>
    <row r="362">
      <c r="A362" s="11" t="n"/>
      <c r="B362" s="13" t="n"/>
      <c r="C362" s="12" t="n"/>
      <c r="D362" s="11" t="n"/>
      <c r="E362" s="18" t="n"/>
      <c r="F362" s="11" t="n"/>
      <c r="G362" s="11" t="n"/>
      <c r="H362" s="11" t="n"/>
      <c r="I362" s="16">
        <f>IF(OR(B362="",G362=""),"",EDATE(B362,G362))</f>
        <v/>
      </c>
      <c r="J362" s="17">
        <f>IF(OR(C362="",H362=""),"",C362+H362)</f>
        <v/>
      </c>
      <c r="K362" s="10">
        <f>IF(I362="","",I362-TODAY())</f>
        <v/>
      </c>
      <c r="L362" s="10">
        <f>IF(I362="","",IF(K362&lt;0,"Gecikti",IF(K362&lt;=30,"Yaklaşıyor","Zamanı var")))</f>
        <v/>
      </c>
    </row>
    <row r="363">
      <c r="A363" s="11" t="n"/>
      <c r="B363" s="13" t="n"/>
      <c r="C363" s="12" t="n"/>
      <c r="D363" s="11" t="n"/>
      <c r="E363" s="18" t="n"/>
      <c r="F363" s="11" t="n"/>
      <c r="G363" s="11" t="n"/>
      <c r="H363" s="11" t="n"/>
      <c r="I363" s="16">
        <f>IF(OR(B363="",G363=""),"",EDATE(B363,G363))</f>
        <v/>
      </c>
      <c r="J363" s="17">
        <f>IF(OR(C363="",H363=""),"",C363+H363)</f>
        <v/>
      </c>
      <c r="K363" s="10">
        <f>IF(I363="","",I363-TODAY())</f>
        <v/>
      </c>
      <c r="L363" s="10">
        <f>IF(I363="","",IF(K363&lt;0,"Gecikti",IF(K363&lt;=30,"Yaklaşıyor","Zamanı var")))</f>
        <v/>
      </c>
    </row>
    <row r="364">
      <c r="A364" s="11" t="n"/>
      <c r="B364" s="13" t="n"/>
      <c r="C364" s="12" t="n"/>
      <c r="D364" s="11" t="n"/>
      <c r="E364" s="18" t="n"/>
      <c r="F364" s="11" t="n"/>
      <c r="G364" s="11" t="n"/>
      <c r="H364" s="11" t="n"/>
      <c r="I364" s="16">
        <f>IF(OR(B364="",G364=""),"",EDATE(B364,G364))</f>
        <v/>
      </c>
      <c r="J364" s="17">
        <f>IF(OR(C364="",H364=""),"",C364+H364)</f>
        <v/>
      </c>
      <c r="K364" s="10">
        <f>IF(I364="","",I364-TODAY())</f>
        <v/>
      </c>
      <c r="L364" s="10">
        <f>IF(I364="","",IF(K364&lt;0,"Gecikti",IF(K364&lt;=30,"Yaklaşıyor","Zamanı var")))</f>
        <v/>
      </c>
    </row>
    <row r="365">
      <c r="A365" s="11" t="n"/>
      <c r="B365" s="13" t="n"/>
      <c r="C365" s="12" t="n"/>
      <c r="D365" s="11" t="n"/>
      <c r="E365" s="18" t="n"/>
      <c r="F365" s="11" t="n"/>
      <c r="G365" s="11" t="n"/>
      <c r="H365" s="11" t="n"/>
      <c r="I365" s="16">
        <f>IF(OR(B365="",G365=""),"",EDATE(B365,G365))</f>
        <v/>
      </c>
      <c r="J365" s="17">
        <f>IF(OR(C365="",H365=""),"",C365+H365)</f>
        <v/>
      </c>
      <c r="K365" s="10">
        <f>IF(I365="","",I365-TODAY())</f>
        <v/>
      </c>
      <c r="L365" s="10">
        <f>IF(I365="","",IF(K365&lt;0,"Gecikti",IF(K365&lt;=30,"Yaklaşıyor","Zamanı var")))</f>
        <v/>
      </c>
    </row>
    <row r="366">
      <c r="A366" s="11" t="n"/>
      <c r="B366" s="13" t="n"/>
      <c r="C366" s="12" t="n"/>
      <c r="D366" s="11" t="n"/>
      <c r="E366" s="18" t="n"/>
      <c r="F366" s="11" t="n"/>
      <c r="G366" s="11" t="n"/>
      <c r="H366" s="11" t="n"/>
      <c r="I366" s="16">
        <f>IF(OR(B366="",G366=""),"",EDATE(B366,G366))</f>
        <v/>
      </c>
      <c r="J366" s="17">
        <f>IF(OR(C366="",H366=""),"",C366+H366)</f>
        <v/>
      </c>
      <c r="K366" s="10">
        <f>IF(I366="","",I366-TODAY())</f>
        <v/>
      </c>
      <c r="L366" s="10">
        <f>IF(I366="","",IF(K366&lt;0,"Gecikti",IF(K366&lt;=30,"Yaklaşıyor","Zamanı var")))</f>
        <v/>
      </c>
    </row>
    <row r="367">
      <c r="A367" s="11" t="n"/>
      <c r="B367" s="13" t="n"/>
      <c r="C367" s="12" t="n"/>
      <c r="D367" s="11" t="n"/>
      <c r="E367" s="18" t="n"/>
      <c r="F367" s="11" t="n"/>
      <c r="G367" s="11" t="n"/>
      <c r="H367" s="11" t="n"/>
      <c r="I367" s="16">
        <f>IF(OR(B367="",G367=""),"",EDATE(B367,G367))</f>
        <v/>
      </c>
      <c r="J367" s="17">
        <f>IF(OR(C367="",H367=""),"",C367+H367)</f>
        <v/>
      </c>
      <c r="K367" s="10">
        <f>IF(I367="","",I367-TODAY())</f>
        <v/>
      </c>
      <c r="L367" s="10">
        <f>IF(I367="","",IF(K367&lt;0,"Gecikti",IF(K367&lt;=30,"Yaklaşıyor","Zamanı var")))</f>
        <v/>
      </c>
    </row>
    <row r="368">
      <c r="A368" s="11" t="n"/>
      <c r="B368" s="13" t="n"/>
      <c r="C368" s="12" t="n"/>
      <c r="D368" s="11" t="n"/>
      <c r="E368" s="18" t="n"/>
      <c r="F368" s="11" t="n"/>
      <c r="G368" s="11" t="n"/>
      <c r="H368" s="11" t="n"/>
      <c r="I368" s="16">
        <f>IF(OR(B368="",G368=""),"",EDATE(B368,G368))</f>
        <v/>
      </c>
      <c r="J368" s="17">
        <f>IF(OR(C368="",H368=""),"",C368+H368)</f>
        <v/>
      </c>
      <c r="K368" s="10">
        <f>IF(I368="","",I368-TODAY())</f>
        <v/>
      </c>
      <c r="L368" s="10">
        <f>IF(I368="","",IF(K368&lt;0,"Gecikti",IF(K368&lt;=30,"Yaklaşıyor","Zamanı var")))</f>
        <v/>
      </c>
    </row>
    <row r="369">
      <c r="A369" s="11" t="n"/>
      <c r="B369" s="13" t="n"/>
      <c r="C369" s="12" t="n"/>
      <c r="D369" s="11" t="n"/>
      <c r="E369" s="18" t="n"/>
      <c r="F369" s="11" t="n"/>
      <c r="G369" s="11" t="n"/>
      <c r="H369" s="11" t="n"/>
      <c r="I369" s="16">
        <f>IF(OR(B369="",G369=""),"",EDATE(B369,G369))</f>
        <v/>
      </c>
      <c r="J369" s="17">
        <f>IF(OR(C369="",H369=""),"",C369+H369)</f>
        <v/>
      </c>
      <c r="K369" s="10">
        <f>IF(I369="","",I369-TODAY())</f>
        <v/>
      </c>
      <c r="L369" s="10">
        <f>IF(I369="","",IF(K369&lt;0,"Gecikti",IF(K369&lt;=30,"Yaklaşıyor","Zamanı var")))</f>
        <v/>
      </c>
    </row>
    <row r="370">
      <c r="A370" s="11" t="n"/>
      <c r="B370" s="13" t="n"/>
      <c r="C370" s="12" t="n"/>
      <c r="D370" s="11" t="n"/>
      <c r="E370" s="18" t="n"/>
      <c r="F370" s="11" t="n"/>
      <c r="G370" s="11" t="n"/>
      <c r="H370" s="11" t="n"/>
      <c r="I370" s="16">
        <f>IF(OR(B370="",G370=""),"",EDATE(B370,G370))</f>
        <v/>
      </c>
      <c r="J370" s="17">
        <f>IF(OR(C370="",H370=""),"",C370+H370)</f>
        <v/>
      </c>
      <c r="K370" s="10">
        <f>IF(I370="","",I370-TODAY())</f>
        <v/>
      </c>
      <c r="L370" s="10">
        <f>IF(I370="","",IF(K370&lt;0,"Gecikti",IF(K370&lt;=30,"Yaklaşıyor","Zamanı var")))</f>
        <v/>
      </c>
    </row>
    <row r="371">
      <c r="A371" s="11" t="n"/>
      <c r="B371" s="13" t="n"/>
      <c r="C371" s="12" t="n"/>
      <c r="D371" s="11" t="n"/>
      <c r="E371" s="18" t="n"/>
      <c r="F371" s="11" t="n"/>
      <c r="G371" s="11" t="n"/>
      <c r="H371" s="11" t="n"/>
      <c r="I371" s="16">
        <f>IF(OR(B371="",G371=""),"",EDATE(B371,G371))</f>
        <v/>
      </c>
      <c r="J371" s="17">
        <f>IF(OR(C371="",H371=""),"",C371+H371)</f>
        <v/>
      </c>
      <c r="K371" s="10">
        <f>IF(I371="","",I371-TODAY())</f>
        <v/>
      </c>
      <c r="L371" s="10">
        <f>IF(I371="","",IF(K371&lt;0,"Gecikti",IF(K371&lt;=30,"Yaklaşıyor","Zamanı var")))</f>
        <v/>
      </c>
    </row>
    <row r="372">
      <c r="A372" s="11" t="n"/>
      <c r="B372" s="13" t="n"/>
      <c r="C372" s="12" t="n"/>
      <c r="D372" s="11" t="n"/>
      <c r="E372" s="18" t="n"/>
      <c r="F372" s="11" t="n"/>
      <c r="G372" s="11" t="n"/>
      <c r="H372" s="11" t="n"/>
      <c r="I372" s="16">
        <f>IF(OR(B372="",G372=""),"",EDATE(B372,G372))</f>
        <v/>
      </c>
      <c r="J372" s="17">
        <f>IF(OR(C372="",H372=""),"",C372+H372)</f>
        <v/>
      </c>
      <c r="K372" s="10">
        <f>IF(I372="","",I372-TODAY())</f>
        <v/>
      </c>
      <c r="L372" s="10">
        <f>IF(I372="","",IF(K372&lt;0,"Gecikti",IF(K372&lt;=30,"Yaklaşıyor","Zamanı var")))</f>
        <v/>
      </c>
    </row>
    <row r="373">
      <c r="A373" s="11" t="n"/>
      <c r="B373" s="13" t="n"/>
      <c r="C373" s="12" t="n"/>
      <c r="D373" s="11" t="n"/>
      <c r="E373" s="18" t="n"/>
      <c r="F373" s="11" t="n"/>
      <c r="G373" s="11" t="n"/>
      <c r="H373" s="11" t="n"/>
      <c r="I373" s="16">
        <f>IF(OR(B373="",G373=""),"",EDATE(B373,G373))</f>
        <v/>
      </c>
      <c r="J373" s="17">
        <f>IF(OR(C373="",H373=""),"",C373+H373)</f>
        <v/>
      </c>
      <c r="K373" s="10">
        <f>IF(I373="","",I373-TODAY())</f>
        <v/>
      </c>
      <c r="L373" s="10">
        <f>IF(I373="","",IF(K373&lt;0,"Gecikti",IF(K373&lt;=30,"Yaklaşıyor","Zamanı var")))</f>
        <v/>
      </c>
    </row>
    <row r="374">
      <c r="A374" s="11" t="n"/>
      <c r="B374" s="13" t="n"/>
      <c r="C374" s="12" t="n"/>
      <c r="D374" s="11" t="n"/>
      <c r="E374" s="18" t="n"/>
      <c r="F374" s="11" t="n"/>
      <c r="G374" s="11" t="n"/>
      <c r="H374" s="11" t="n"/>
      <c r="I374" s="16">
        <f>IF(OR(B374="",G374=""),"",EDATE(B374,G374))</f>
        <v/>
      </c>
      <c r="J374" s="17">
        <f>IF(OR(C374="",H374=""),"",C374+H374)</f>
        <v/>
      </c>
      <c r="K374" s="10">
        <f>IF(I374="","",I374-TODAY())</f>
        <v/>
      </c>
      <c r="L374" s="10">
        <f>IF(I374="","",IF(K374&lt;0,"Gecikti",IF(K374&lt;=30,"Yaklaşıyor","Zamanı var")))</f>
        <v/>
      </c>
    </row>
    <row r="375">
      <c r="A375" s="11" t="n"/>
      <c r="B375" s="13" t="n"/>
      <c r="C375" s="12" t="n"/>
      <c r="D375" s="11" t="n"/>
      <c r="E375" s="18" t="n"/>
      <c r="F375" s="11" t="n"/>
      <c r="G375" s="11" t="n"/>
      <c r="H375" s="11" t="n"/>
      <c r="I375" s="16">
        <f>IF(OR(B375="",G375=""),"",EDATE(B375,G375))</f>
        <v/>
      </c>
      <c r="J375" s="17">
        <f>IF(OR(C375="",H375=""),"",C375+H375)</f>
        <v/>
      </c>
      <c r="K375" s="10">
        <f>IF(I375="","",I375-TODAY())</f>
        <v/>
      </c>
      <c r="L375" s="10">
        <f>IF(I375="","",IF(K375&lt;0,"Gecikti",IF(K375&lt;=30,"Yaklaşıyor","Zamanı var")))</f>
        <v/>
      </c>
    </row>
    <row r="376">
      <c r="A376" s="11" t="n"/>
      <c r="B376" s="13" t="n"/>
      <c r="C376" s="12" t="n"/>
      <c r="D376" s="11" t="n"/>
      <c r="E376" s="18" t="n"/>
      <c r="F376" s="11" t="n"/>
      <c r="G376" s="11" t="n"/>
      <c r="H376" s="11" t="n"/>
      <c r="I376" s="16">
        <f>IF(OR(B376="",G376=""),"",EDATE(B376,G376))</f>
        <v/>
      </c>
      <c r="J376" s="17">
        <f>IF(OR(C376="",H376=""),"",C376+H376)</f>
        <v/>
      </c>
      <c r="K376" s="10">
        <f>IF(I376="","",I376-TODAY())</f>
        <v/>
      </c>
      <c r="L376" s="10">
        <f>IF(I376="","",IF(K376&lt;0,"Gecikti",IF(K376&lt;=30,"Yaklaşıyor","Zamanı var")))</f>
        <v/>
      </c>
    </row>
    <row r="377">
      <c r="A377" s="11" t="n"/>
      <c r="B377" s="13" t="n"/>
      <c r="C377" s="12" t="n"/>
      <c r="D377" s="11" t="n"/>
      <c r="E377" s="18" t="n"/>
      <c r="F377" s="11" t="n"/>
      <c r="G377" s="11" t="n"/>
      <c r="H377" s="11" t="n"/>
      <c r="I377" s="16">
        <f>IF(OR(B377="",G377=""),"",EDATE(B377,G377))</f>
        <v/>
      </c>
      <c r="J377" s="17">
        <f>IF(OR(C377="",H377=""),"",C377+H377)</f>
        <v/>
      </c>
      <c r="K377" s="10">
        <f>IF(I377="","",I377-TODAY())</f>
        <v/>
      </c>
      <c r="L377" s="10">
        <f>IF(I377="","",IF(K377&lt;0,"Gecikti",IF(K377&lt;=30,"Yaklaşıyor","Zamanı var")))</f>
        <v/>
      </c>
    </row>
    <row r="378">
      <c r="A378" s="11" t="n"/>
      <c r="B378" s="13" t="n"/>
      <c r="C378" s="12" t="n"/>
      <c r="D378" s="11" t="n"/>
      <c r="E378" s="18" t="n"/>
      <c r="F378" s="11" t="n"/>
      <c r="G378" s="11" t="n"/>
      <c r="H378" s="11" t="n"/>
      <c r="I378" s="16">
        <f>IF(OR(B378="",G378=""),"",EDATE(B378,G378))</f>
        <v/>
      </c>
      <c r="J378" s="17">
        <f>IF(OR(C378="",H378=""),"",C378+H378)</f>
        <v/>
      </c>
      <c r="K378" s="10">
        <f>IF(I378="","",I378-TODAY())</f>
        <v/>
      </c>
      <c r="L378" s="10">
        <f>IF(I378="","",IF(K378&lt;0,"Gecikti",IF(K378&lt;=30,"Yaklaşıyor","Zamanı var")))</f>
        <v/>
      </c>
    </row>
    <row r="379">
      <c r="A379" s="11" t="n"/>
      <c r="B379" s="13" t="n"/>
      <c r="C379" s="12" t="n"/>
      <c r="D379" s="11" t="n"/>
      <c r="E379" s="18" t="n"/>
      <c r="F379" s="11" t="n"/>
      <c r="G379" s="11" t="n"/>
      <c r="H379" s="11" t="n"/>
      <c r="I379" s="16">
        <f>IF(OR(B379="",G379=""),"",EDATE(B379,G379))</f>
        <v/>
      </c>
      <c r="J379" s="17">
        <f>IF(OR(C379="",H379=""),"",C379+H379)</f>
        <v/>
      </c>
      <c r="K379" s="10">
        <f>IF(I379="","",I379-TODAY())</f>
        <v/>
      </c>
      <c r="L379" s="10">
        <f>IF(I379="","",IF(K379&lt;0,"Gecikti",IF(K379&lt;=30,"Yaklaşıyor","Zamanı var")))</f>
        <v/>
      </c>
    </row>
    <row r="380">
      <c r="A380" s="11" t="n"/>
      <c r="B380" s="13" t="n"/>
      <c r="C380" s="12" t="n"/>
      <c r="D380" s="11" t="n"/>
      <c r="E380" s="18" t="n"/>
      <c r="F380" s="11" t="n"/>
      <c r="G380" s="11" t="n"/>
      <c r="H380" s="11" t="n"/>
      <c r="I380" s="16">
        <f>IF(OR(B380="",G380=""),"",EDATE(B380,G380))</f>
        <v/>
      </c>
      <c r="J380" s="17">
        <f>IF(OR(C380="",H380=""),"",C380+H380)</f>
        <v/>
      </c>
      <c r="K380" s="10">
        <f>IF(I380="","",I380-TODAY())</f>
        <v/>
      </c>
      <c r="L380" s="10">
        <f>IF(I380="","",IF(K380&lt;0,"Gecikti",IF(K380&lt;=30,"Yaklaşıyor","Zamanı var")))</f>
        <v/>
      </c>
    </row>
    <row r="381">
      <c r="A381" s="11" t="n"/>
      <c r="B381" s="13" t="n"/>
      <c r="C381" s="12" t="n"/>
      <c r="D381" s="11" t="n"/>
      <c r="E381" s="18" t="n"/>
      <c r="F381" s="11" t="n"/>
      <c r="G381" s="11" t="n"/>
      <c r="H381" s="11" t="n"/>
      <c r="I381" s="16">
        <f>IF(OR(B381="",G381=""),"",EDATE(B381,G381))</f>
        <v/>
      </c>
      <c r="J381" s="17">
        <f>IF(OR(C381="",H381=""),"",C381+H381)</f>
        <v/>
      </c>
      <c r="K381" s="10">
        <f>IF(I381="","",I381-TODAY())</f>
        <v/>
      </c>
      <c r="L381" s="10">
        <f>IF(I381="","",IF(K381&lt;0,"Gecikti",IF(K381&lt;=30,"Yaklaşıyor","Zamanı var")))</f>
        <v/>
      </c>
    </row>
    <row r="382">
      <c r="A382" s="11" t="n"/>
      <c r="B382" s="13" t="n"/>
      <c r="C382" s="12" t="n"/>
      <c r="D382" s="11" t="n"/>
      <c r="E382" s="18" t="n"/>
      <c r="F382" s="11" t="n"/>
      <c r="G382" s="11" t="n"/>
      <c r="H382" s="11" t="n"/>
      <c r="I382" s="16">
        <f>IF(OR(B382="",G382=""),"",EDATE(B382,G382))</f>
        <v/>
      </c>
      <c r="J382" s="17">
        <f>IF(OR(C382="",H382=""),"",C382+H382)</f>
        <v/>
      </c>
      <c r="K382" s="10">
        <f>IF(I382="","",I382-TODAY())</f>
        <v/>
      </c>
      <c r="L382" s="10">
        <f>IF(I382="","",IF(K382&lt;0,"Gecikti",IF(K382&lt;=30,"Yaklaşıyor","Zamanı var")))</f>
        <v/>
      </c>
    </row>
    <row r="383">
      <c r="A383" s="11" t="n"/>
      <c r="B383" s="13" t="n"/>
      <c r="C383" s="12" t="n"/>
      <c r="D383" s="11" t="n"/>
      <c r="E383" s="18" t="n"/>
      <c r="F383" s="11" t="n"/>
      <c r="G383" s="11" t="n"/>
      <c r="H383" s="11" t="n"/>
      <c r="I383" s="16">
        <f>IF(OR(B383="",G383=""),"",EDATE(B383,G383))</f>
        <v/>
      </c>
      <c r="J383" s="17">
        <f>IF(OR(C383="",H383=""),"",C383+H383)</f>
        <v/>
      </c>
      <c r="K383" s="10">
        <f>IF(I383="","",I383-TODAY())</f>
        <v/>
      </c>
      <c r="L383" s="10">
        <f>IF(I383="","",IF(K383&lt;0,"Gecikti",IF(K383&lt;=30,"Yaklaşıyor","Zamanı var")))</f>
        <v/>
      </c>
    </row>
    <row r="384">
      <c r="A384" s="11" t="n"/>
      <c r="B384" s="13" t="n"/>
      <c r="C384" s="12" t="n"/>
      <c r="D384" s="11" t="n"/>
      <c r="E384" s="18" t="n"/>
      <c r="F384" s="11" t="n"/>
      <c r="G384" s="11" t="n"/>
      <c r="H384" s="11" t="n"/>
      <c r="I384" s="16">
        <f>IF(OR(B384="",G384=""),"",EDATE(B384,G384))</f>
        <v/>
      </c>
      <c r="J384" s="17">
        <f>IF(OR(C384="",H384=""),"",C384+H384)</f>
        <v/>
      </c>
      <c r="K384" s="10">
        <f>IF(I384="","",I384-TODAY())</f>
        <v/>
      </c>
      <c r="L384" s="10">
        <f>IF(I384="","",IF(K384&lt;0,"Gecikti",IF(K384&lt;=30,"Yaklaşıyor","Zamanı var")))</f>
        <v/>
      </c>
    </row>
    <row r="385">
      <c r="A385" s="11" t="n"/>
      <c r="B385" s="13" t="n"/>
      <c r="C385" s="12" t="n"/>
      <c r="D385" s="11" t="n"/>
      <c r="E385" s="18" t="n"/>
      <c r="F385" s="11" t="n"/>
      <c r="G385" s="11" t="n"/>
      <c r="H385" s="11" t="n"/>
      <c r="I385" s="16">
        <f>IF(OR(B385="",G385=""),"",EDATE(B385,G385))</f>
        <v/>
      </c>
      <c r="J385" s="17">
        <f>IF(OR(C385="",H385=""),"",C385+H385)</f>
        <v/>
      </c>
      <c r="K385" s="10">
        <f>IF(I385="","",I385-TODAY())</f>
        <v/>
      </c>
      <c r="L385" s="10">
        <f>IF(I385="","",IF(K385&lt;0,"Gecikti",IF(K385&lt;=30,"Yaklaşıyor","Zamanı var")))</f>
        <v/>
      </c>
    </row>
    <row r="386">
      <c r="A386" s="11" t="n"/>
      <c r="B386" s="13" t="n"/>
      <c r="C386" s="12" t="n"/>
      <c r="D386" s="11" t="n"/>
      <c r="E386" s="18" t="n"/>
      <c r="F386" s="11" t="n"/>
      <c r="G386" s="11" t="n"/>
      <c r="H386" s="11" t="n"/>
      <c r="I386" s="16">
        <f>IF(OR(B386="",G386=""),"",EDATE(B386,G386))</f>
        <v/>
      </c>
      <c r="J386" s="17">
        <f>IF(OR(C386="",H386=""),"",C386+H386)</f>
        <v/>
      </c>
      <c r="K386" s="10">
        <f>IF(I386="","",I386-TODAY())</f>
        <v/>
      </c>
      <c r="L386" s="10">
        <f>IF(I386="","",IF(K386&lt;0,"Gecikti",IF(K386&lt;=30,"Yaklaşıyor","Zamanı var")))</f>
        <v/>
      </c>
    </row>
    <row r="387">
      <c r="A387" s="11" t="n"/>
      <c r="B387" s="13" t="n"/>
      <c r="C387" s="12" t="n"/>
      <c r="D387" s="11" t="n"/>
      <c r="E387" s="18" t="n"/>
      <c r="F387" s="11" t="n"/>
      <c r="G387" s="11" t="n"/>
      <c r="H387" s="11" t="n"/>
      <c r="I387" s="16">
        <f>IF(OR(B387="",G387=""),"",EDATE(B387,G387))</f>
        <v/>
      </c>
      <c r="J387" s="17">
        <f>IF(OR(C387="",H387=""),"",C387+H387)</f>
        <v/>
      </c>
      <c r="K387" s="10">
        <f>IF(I387="","",I387-TODAY())</f>
        <v/>
      </c>
      <c r="L387" s="10">
        <f>IF(I387="","",IF(K387&lt;0,"Gecikti",IF(K387&lt;=30,"Yaklaşıyor","Zamanı var")))</f>
        <v/>
      </c>
    </row>
    <row r="388">
      <c r="A388" s="11" t="n"/>
      <c r="B388" s="13" t="n"/>
      <c r="C388" s="12" t="n"/>
      <c r="D388" s="11" t="n"/>
      <c r="E388" s="18" t="n"/>
      <c r="F388" s="11" t="n"/>
      <c r="G388" s="11" t="n"/>
      <c r="H388" s="11" t="n"/>
      <c r="I388" s="16">
        <f>IF(OR(B388="",G388=""),"",EDATE(B388,G388))</f>
        <v/>
      </c>
      <c r="J388" s="17">
        <f>IF(OR(C388="",H388=""),"",C388+H388)</f>
        <v/>
      </c>
      <c r="K388" s="10">
        <f>IF(I388="","",I388-TODAY())</f>
        <v/>
      </c>
      <c r="L388" s="10">
        <f>IF(I388="","",IF(K388&lt;0,"Gecikti",IF(K388&lt;=30,"Yaklaşıyor","Zamanı var")))</f>
        <v/>
      </c>
    </row>
    <row r="389">
      <c r="A389" s="11" t="n"/>
      <c r="B389" s="13" t="n"/>
      <c r="C389" s="12" t="n"/>
      <c r="D389" s="11" t="n"/>
      <c r="E389" s="18" t="n"/>
      <c r="F389" s="11" t="n"/>
      <c r="G389" s="11" t="n"/>
      <c r="H389" s="11" t="n"/>
      <c r="I389" s="16">
        <f>IF(OR(B389="",G389=""),"",EDATE(B389,G389))</f>
        <v/>
      </c>
      <c r="J389" s="17">
        <f>IF(OR(C389="",H389=""),"",C389+H389)</f>
        <v/>
      </c>
      <c r="K389" s="10">
        <f>IF(I389="","",I389-TODAY())</f>
        <v/>
      </c>
      <c r="L389" s="10">
        <f>IF(I389="","",IF(K389&lt;0,"Gecikti",IF(K389&lt;=30,"Yaklaşıyor","Zamanı var")))</f>
        <v/>
      </c>
    </row>
    <row r="390">
      <c r="A390" s="11" t="n"/>
      <c r="B390" s="13" t="n"/>
      <c r="C390" s="12" t="n"/>
      <c r="D390" s="11" t="n"/>
      <c r="E390" s="18" t="n"/>
      <c r="F390" s="11" t="n"/>
      <c r="G390" s="11" t="n"/>
      <c r="H390" s="11" t="n"/>
      <c r="I390" s="16">
        <f>IF(OR(B390="",G390=""),"",EDATE(B390,G390))</f>
        <v/>
      </c>
      <c r="J390" s="17">
        <f>IF(OR(C390="",H390=""),"",C390+H390)</f>
        <v/>
      </c>
      <c r="K390" s="10">
        <f>IF(I390="","",I390-TODAY())</f>
        <v/>
      </c>
      <c r="L390" s="10">
        <f>IF(I390="","",IF(K390&lt;0,"Gecikti",IF(K390&lt;=30,"Yaklaşıyor","Zamanı var")))</f>
        <v/>
      </c>
    </row>
    <row r="391">
      <c r="A391" s="11" t="n"/>
      <c r="B391" s="13" t="n"/>
      <c r="C391" s="12" t="n"/>
      <c r="D391" s="11" t="n"/>
      <c r="E391" s="18" t="n"/>
      <c r="F391" s="11" t="n"/>
      <c r="G391" s="11" t="n"/>
      <c r="H391" s="11" t="n"/>
      <c r="I391" s="16">
        <f>IF(OR(B391="",G391=""),"",EDATE(B391,G391))</f>
        <v/>
      </c>
      <c r="J391" s="17">
        <f>IF(OR(C391="",H391=""),"",C391+H391)</f>
        <v/>
      </c>
      <c r="K391" s="10">
        <f>IF(I391="","",I391-TODAY())</f>
        <v/>
      </c>
      <c r="L391" s="10">
        <f>IF(I391="","",IF(K391&lt;0,"Gecikti",IF(K391&lt;=30,"Yaklaşıyor","Zamanı var")))</f>
        <v/>
      </c>
    </row>
    <row r="392">
      <c r="A392" s="11" t="n"/>
      <c r="B392" s="13" t="n"/>
      <c r="C392" s="12" t="n"/>
      <c r="D392" s="11" t="n"/>
      <c r="E392" s="18" t="n"/>
      <c r="F392" s="11" t="n"/>
      <c r="G392" s="11" t="n"/>
      <c r="H392" s="11" t="n"/>
      <c r="I392" s="16">
        <f>IF(OR(B392="",G392=""),"",EDATE(B392,G392))</f>
        <v/>
      </c>
      <c r="J392" s="17">
        <f>IF(OR(C392="",H392=""),"",C392+H392)</f>
        <v/>
      </c>
      <c r="K392" s="10">
        <f>IF(I392="","",I392-TODAY())</f>
        <v/>
      </c>
      <c r="L392" s="10">
        <f>IF(I392="","",IF(K392&lt;0,"Gecikti",IF(K392&lt;=30,"Yaklaşıyor","Zamanı var")))</f>
        <v/>
      </c>
    </row>
    <row r="393">
      <c r="A393" s="11" t="n"/>
      <c r="B393" s="13" t="n"/>
      <c r="C393" s="12" t="n"/>
      <c r="D393" s="11" t="n"/>
      <c r="E393" s="18" t="n"/>
      <c r="F393" s="11" t="n"/>
      <c r="G393" s="11" t="n"/>
      <c r="H393" s="11" t="n"/>
      <c r="I393" s="16">
        <f>IF(OR(B393="",G393=""),"",EDATE(B393,G393))</f>
        <v/>
      </c>
      <c r="J393" s="17">
        <f>IF(OR(C393="",H393=""),"",C393+H393)</f>
        <v/>
      </c>
      <c r="K393" s="10">
        <f>IF(I393="","",I393-TODAY())</f>
        <v/>
      </c>
      <c r="L393" s="10">
        <f>IF(I393="","",IF(K393&lt;0,"Gecikti",IF(K393&lt;=30,"Yaklaşıyor","Zamanı var")))</f>
        <v/>
      </c>
    </row>
    <row r="394">
      <c r="A394" s="11" t="n"/>
      <c r="B394" s="13" t="n"/>
      <c r="C394" s="12" t="n"/>
      <c r="D394" s="11" t="n"/>
      <c r="E394" s="18" t="n"/>
      <c r="F394" s="11" t="n"/>
      <c r="G394" s="11" t="n"/>
      <c r="H394" s="11" t="n"/>
      <c r="I394" s="16">
        <f>IF(OR(B394="",G394=""),"",EDATE(B394,G394))</f>
        <v/>
      </c>
      <c r="J394" s="17">
        <f>IF(OR(C394="",H394=""),"",C394+H394)</f>
        <v/>
      </c>
      <c r="K394" s="10">
        <f>IF(I394="","",I394-TODAY())</f>
        <v/>
      </c>
      <c r="L394" s="10">
        <f>IF(I394="","",IF(K394&lt;0,"Gecikti",IF(K394&lt;=30,"Yaklaşıyor","Zamanı var")))</f>
        <v/>
      </c>
    </row>
    <row r="395">
      <c r="A395" s="11" t="n"/>
      <c r="B395" s="13" t="n"/>
      <c r="C395" s="12" t="n"/>
      <c r="D395" s="11" t="n"/>
      <c r="E395" s="18" t="n"/>
      <c r="F395" s="11" t="n"/>
      <c r="G395" s="11" t="n"/>
      <c r="H395" s="11" t="n"/>
      <c r="I395" s="16">
        <f>IF(OR(B395="",G395=""),"",EDATE(B395,G395))</f>
        <v/>
      </c>
      <c r="J395" s="17">
        <f>IF(OR(C395="",H395=""),"",C395+H395)</f>
        <v/>
      </c>
      <c r="K395" s="10">
        <f>IF(I395="","",I395-TODAY())</f>
        <v/>
      </c>
      <c r="L395" s="10">
        <f>IF(I395="","",IF(K395&lt;0,"Gecikti",IF(K395&lt;=30,"Yaklaşıyor","Zamanı var")))</f>
        <v/>
      </c>
    </row>
    <row r="396">
      <c r="A396" s="11" t="n"/>
      <c r="B396" s="13" t="n"/>
      <c r="C396" s="12" t="n"/>
      <c r="D396" s="11" t="n"/>
      <c r="E396" s="18" t="n"/>
      <c r="F396" s="11" t="n"/>
      <c r="G396" s="11" t="n"/>
      <c r="H396" s="11" t="n"/>
      <c r="I396" s="16">
        <f>IF(OR(B396="",G396=""),"",EDATE(B396,G396))</f>
        <v/>
      </c>
      <c r="J396" s="17">
        <f>IF(OR(C396="",H396=""),"",C396+H396)</f>
        <v/>
      </c>
      <c r="K396" s="10">
        <f>IF(I396="","",I396-TODAY())</f>
        <v/>
      </c>
      <c r="L396" s="10">
        <f>IF(I396="","",IF(K396&lt;0,"Gecikti",IF(K396&lt;=30,"Yaklaşıyor","Zamanı var")))</f>
        <v/>
      </c>
    </row>
    <row r="397">
      <c r="A397" s="11" t="n"/>
      <c r="B397" s="13" t="n"/>
      <c r="C397" s="12" t="n"/>
      <c r="D397" s="11" t="n"/>
      <c r="E397" s="18" t="n"/>
      <c r="F397" s="11" t="n"/>
      <c r="G397" s="11" t="n"/>
      <c r="H397" s="11" t="n"/>
      <c r="I397" s="16">
        <f>IF(OR(B397="",G397=""),"",EDATE(B397,G397))</f>
        <v/>
      </c>
      <c r="J397" s="17">
        <f>IF(OR(C397="",H397=""),"",C397+H397)</f>
        <v/>
      </c>
      <c r="K397" s="10">
        <f>IF(I397="","",I397-TODAY())</f>
        <v/>
      </c>
      <c r="L397" s="10">
        <f>IF(I397="","",IF(K397&lt;0,"Gecikti",IF(K397&lt;=30,"Yaklaşıyor","Zamanı var")))</f>
        <v/>
      </c>
    </row>
    <row r="398">
      <c r="A398" s="11" t="n"/>
      <c r="B398" s="13" t="n"/>
      <c r="C398" s="12" t="n"/>
      <c r="D398" s="11" t="n"/>
      <c r="E398" s="18" t="n"/>
      <c r="F398" s="11" t="n"/>
      <c r="G398" s="11" t="n"/>
      <c r="H398" s="11" t="n"/>
      <c r="I398" s="16">
        <f>IF(OR(B398="",G398=""),"",EDATE(B398,G398))</f>
        <v/>
      </c>
      <c r="J398" s="17">
        <f>IF(OR(C398="",H398=""),"",C398+H398)</f>
        <v/>
      </c>
      <c r="K398" s="10">
        <f>IF(I398="","",I398-TODAY())</f>
        <v/>
      </c>
      <c r="L398" s="10">
        <f>IF(I398="","",IF(K398&lt;0,"Gecikti",IF(K398&lt;=30,"Yaklaşıyor","Zamanı var")))</f>
        <v/>
      </c>
    </row>
    <row r="399">
      <c r="A399" s="11" t="n"/>
      <c r="B399" s="13" t="n"/>
      <c r="C399" s="12" t="n"/>
      <c r="D399" s="11" t="n"/>
      <c r="E399" s="18" t="n"/>
      <c r="F399" s="11" t="n"/>
      <c r="G399" s="11" t="n"/>
      <c r="H399" s="11" t="n"/>
      <c r="I399" s="16">
        <f>IF(OR(B399="",G399=""),"",EDATE(B399,G399))</f>
        <v/>
      </c>
      <c r="J399" s="17">
        <f>IF(OR(C399="",H399=""),"",C399+H399)</f>
        <v/>
      </c>
      <c r="K399" s="10">
        <f>IF(I399="","",I399-TODAY())</f>
        <v/>
      </c>
      <c r="L399" s="10">
        <f>IF(I399="","",IF(K399&lt;0,"Gecikti",IF(K399&lt;=30,"Yaklaşıyor","Zamanı var")))</f>
        <v/>
      </c>
    </row>
    <row r="400">
      <c r="A400" s="11" t="n"/>
      <c r="B400" s="13" t="n"/>
      <c r="C400" s="12" t="n"/>
      <c r="D400" s="11" t="n"/>
      <c r="E400" s="18" t="n"/>
      <c r="F400" s="11" t="n"/>
      <c r="G400" s="11" t="n"/>
      <c r="H400" s="11" t="n"/>
      <c r="I400" s="16">
        <f>IF(OR(B400="",G400=""),"",EDATE(B400,G400))</f>
        <v/>
      </c>
      <c r="J400" s="17">
        <f>IF(OR(C400="",H400=""),"",C400+H400)</f>
        <v/>
      </c>
      <c r="K400" s="10">
        <f>IF(I400="","",I400-TODAY())</f>
        <v/>
      </c>
      <c r="L400" s="10">
        <f>IF(I400="","",IF(K400&lt;0,"Gecikti",IF(K400&lt;=30,"Yaklaşıyor","Zamanı var")))</f>
        <v/>
      </c>
    </row>
    <row r="401">
      <c r="A401" s="11" t="n"/>
      <c r="B401" s="13" t="n"/>
      <c r="C401" s="12" t="n"/>
      <c r="D401" s="11" t="n"/>
      <c r="E401" s="18" t="n"/>
      <c r="F401" s="11" t="n"/>
      <c r="G401" s="11" t="n"/>
      <c r="H401" s="11" t="n"/>
      <c r="I401" s="16">
        <f>IF(OR(B401="",G401=""),"",EDATE(B401,G401))</f>
        <v/>
      </c>
      <c r="J401" s="17">
        <f>IF(OR(C401="",H401=""),"",C401+H401)</f>
        <v/>
      </c>
      <c r="K401" s="10">
        <f>IF(I401="","",I401-TODAY())</f>
        <v/>
      </c>
      <c r="L401" s="10">
        <f>IF(I401="","",IF(K401&lt;0,"Gecikti",IF(K401&lt;=30,"Yaklaşıyor","Zamanı var")))</f>
        <v/>
      </c>
    </row>
    <row r="402">
      <c r="A402" s="11" t="n"/>
      <c r="B402" s="13" t="n"/>
      <c r="C402" s="12" t="n"/>
      <c r="D402" s="11" t="n"/>
      <c r="E402" s="18" t="n"/>
      <c r="F402" s="11" t="n"/>
      <c r="G402" s="11" t="n"/>
      <c r="H402" s="11" t="n"/>
      <c r="I402" s="16">
        <f>IF(OR(B402="",G402=""),"",EDATE(B402,G402))</f>
        <v/>
      </c>
      <c r="J402" s="17">
        <f>IF(OR(C402="",H402=""),"",C402+H402)</f>
        <v/>
      </c>
      <c r="K402" s="10">
        <f>IF(I402="","",I402-TODAY())</f>
        <v/>
      </c>
      <c r="L402" s="10">
        <f>IF(I402="","",IF(K402&lt;0,"Gecikti",IF(K402&lt;=30,"Yaklaşıyor","Zamanı var")))</f>
        <v/>
      </c>
    </row>
    <row r="403">
      <c r="A403" s="11" t="n"/>
      <c r="B403" s="13" t="n"/>
      <c r="C403" s="12" t="n"/>
      <c r="D403" s="11" t="n"/>
      <c r="E403" s="18" t="n"/>
      <c r="F403" s="11" t="n"/>
      <c r="G403" s="11" t="n"/>
      <c r="H403" s="11" t="n"/>
      <c r="I403" s="16">
        <f>IF(OR(B403="",G403=""),"",EDATE(B403,G403))</f>
        <v/>
      </c>
      <c r="J403" s="17">
        <f>IF(OR(C403="",H403=""),"",C403+H403)</f>
        <v/>
      </c>
      <c r="K403" s="10">
        <f>IF(I403="","",I403-TODAY())</f>
        <v/>
      </c>
      <c r="L403" s="10">
        <f>IF(I403="","",IF(K403&lt;0,"Gecikti",IF(K403&lt;=30,"Yaklaşıyor","Zamanı var")))</f>
        <v/>
      </c>
    </row>
    <row r="404">
      <c r="A404" s="11" t="n"/>
      <c r="B404" s="13" t="n"/>
      <c r="C404" s="12" t="n"/>
      <c r="D404" s="11" t="n"/>
      <c r="E404" s="18" t="n"/>
      <c r="F404" s="11" t="n"/>
      <c r="G404" s="11" t="n"/>
      <c r="H404" s="11" t="n"/>
      <c r="I404" s="16">
        <f>IF(OR(B404="",G404=""),"",EDATE(B404,G404))</f>
        <v/>
      </c>
      <c r="J404" s="17">
        <f>IF(OR(C404="",H404=""),"",C404+H404)</f>
        <v/>
      </c>
      <c r="K404" s="10">
        <f>IF(I404="","",I404-TODAY())</f>
        <v/>
      </c>
      <c r="L404" s="10">
        <f>IF(I404="","",IF(K404&lt;0,"Gecikti",IF(K404&lt;=30,"Yaklaşıyor","Zamanı var")))</f>
        <v/>
      </c>
    </row>
    <row r="405">
      <c r="A405" s="11" t="n"/>
      <c r="B405" s="13" t="n"/>
      <c r="C405" s="12" t="n"/>
      <c r="D405" s="11" t="n"/>
      <c r="E405" s="18" t="n"/>
      <c r="F405" s="11" t="n"/>
      <c r="G405" s="11" t="n"/>
      <c r="H405" s="11" t="n"/>
      <c r="I405" s="16">
        <f>IF(OR(B405="",G405=""),"",EDATE(B405,G405))</f>
        <v/>
      </c>
      <c r="J405" s="17">
        <f>IF(OR(C405="",H405=""),"",C405+H405)</f>
        <v/>
      </c>
      <c r="K405" s="10">
        <f>IF(I405="","",I405-TODAY())</f>
        <v/>
      </c>
      <c r="L405" s="10">
        <f>IF(I405="","",IF(K405&lt;0,"Gecikti",IF(K405&lt;=30,"Yaklaşıyor","Zamanı var")))</f>
        <v/>
      </c>
    </row>
    <row r="406">
      <c r="A406" s="11" t="n"/>
      <c r="B406" s="13" t="n"/>
      <c r="C406" s="12" t="n"/>
      <c r="D406" s="11" t="n"/>
      <c r="E406" s="18" t="n"/>
      <c r="F406" s="11" t="n"/>
      <c r="G406" s="11" t="n"/>
      <c r="H406" s="11" t="n"/>
      <c r="I406" s="16">
        <f>IF(OR(B406="",G406=""),"",EDATE(B406,G406))</f>
        <v/>
      </c>
      <c r="J406" s="17">
        <f>IF(OR(C406="",H406=""),"",C406+H406)</f>
        <v/>
      </c>
      <c r="K406" s="10">
        <f>IF(I406="","",I406-TODAY())</f>
        <v/>
      </c>
      <c r="L406" s="10">
        <f>IF(I406="","",IF(K406&lt;0,"Gecikti",IF(K406&lt;=30,"Yaklaşıyor","Zamanı var")))</f>
        <v/>
      </c>
    </row>
    <row r="407">
      <c r="A407" s="11" t="n"/>
      <c r="B407" s="13" t="n"/>
      <c r="C407" s="12" t="n"/>
      <c r="D407" s="11" t="n"/>
      <c r="E407" s="18" t="n"/>
      <c r="F407" s="11" t="n"/>
      <c r="G407" s="11" t="n"/>
      <c r="H407" s="11" t="n"/>
      <c r="I407" s="16">
        <f>IF(OR(B407="",G407=""),"",EDATE(B407,G407))</f>
        <v/>
      </c>
      <c r="J407" s="17">
        <f>IF(OR(C407="",H407=""),"",C407+H407)</f>
        <v/>
      </c>
      <c r="K407" s="10">
        <f>IF(I407="","",I407-TODAY())</f>
        <v/>
      </c>
      <c r="L407" s="10">
        <f>IF(I407="","",IF(K407&lt;0,"Gecikti",IF(K407&lt;=30,"Yaklaşıyor","Zamanı var")))</f>
        <v/>
      </c>
    </row>
    <row r="408">
      <c r="A408" s="11" t="n"/>
      <c r="B408" s="13" t="n"/>
      <c r="C408" s="12" t="n"/>
      <c r="D408" s="11" t="n"/>
      <c r="E408" s="18" t="n"/>
      <c r="F408" s="11" t="n"/>
      <c r="G408" s="11" t="n"/>
      <c r="H408" s="11" t="n"/>
      <c r="I408" s="16">
        <f>IF(OR(B408="",G408=""),"",EDATE(B408,G408))</f>
        <v/>
      </c>
      <c r="J408" s="17">
        <f>IF(OR(C408="",H408=""),"",C408+H408)</f>
        <v/>
      </c>
      <c r="K408" s="10">
        <f>IF(I408="","",I408-TODAY())</f>
        <v/>
      </c>
      <c r="L408" s="10">
        <f>IF(I408="","",IF(K408&lt;0,"Gecikti",IF(K408&lt;=30,"Yaklaşıyor","Zamanı var")))</f>
        <v/>
      </c>
    </row>
    <row r="409">
      <c r="A409" s="11" t="n"/>
      <c r="B409" s="13" t="n"/>
      <c r="C409" s="12" t="n"/>
      <c r="D409" s="11" t="n"/>
      <c r="E409" s="18" t="n"/>
      <c r="F409" s="11" t="n"/>
      <c r="G409" s="11" t="n"/>
      <c r="H409" s="11" t="n"/>
      <c r="I409" s="16">
        <f>IF(OR(B409="",G409=""),"",EDATE(B409,G409))</f>
        <v/>
      </c>
      <c r="J409" s="17">
        <f>IF(OR(C409="",H409=""),"",C409+H409)</f>
        <v/>
      </c>
      <c r="K409" s="10">
        <f>IF(I409="","",I409-TODAY())</f>
        <v/>
      </c>
      <c r="L409" s="10">
        <f>IF(I409="","",IF(K409&lt;0,"Gecikti",IF(K409&lt;=30,"Yaklaşıyor","Zamanı var")))</f>
        <v/>
      </c>
    </row>
    <row r="410">
      <c r="A410" s="11" t="n"/>
      <c r="B410" s="13" t="n"/>
      <c r="C410" s="12" t="n"/>
      <c r="D410" s="11" t="n"/>
      <c r="E410" s="18" t="n"/>
      <c r="F410" s="11" t="n"/>
      <c r="G410" s="11" t="n"/>
      <c r="H410" s="11" t="n"/>
      <c r="I410" s="16">
        <f>IF(OR(B410="",G410=""),"",EDATE(B410,G410))</f>
        <v/>
      </c>
      <c r="J410" s="17">
        <f>IF(OR(C410="",H410=""),"",C410+H410)</f>
        <v/>
      </c>
      <c r="K410" s="10">
        <f>IF(I410="","",I410-TODAY())</f>
        <v/>
      </c>
      <c r="L410" s="10">
        <f>IF(I410="","",IF(K410&lt;0,"Gecikti",IF(K410&lt;=30,"Yaklaşıyor","Zamanı var")))</f>
        <v/>
      </c>
    </row>
    <row r="411">
      <c r="A411" s="11" t="n"/>
      <c r="B411" s="13" t="n"/>
      <c r="C411" s="12" t="n"/>
      <c r="D411" s="11" t="n"/>
      <c r="E411" s="18" t="n"/>
      <c r="F411" s="11" t="n"/>
      <c r="G411" s="11" t="n"/>
      <c r="H411" s="11" t="n"/>
      <c r="I411" s="16">
        <f>IF(OR(B411="",G411=""),"",EDATE(B411,G411))</f>
        <v/>
      </c>
      <c r="J411" s="17">
        <f>IF(OR(C411="",H411=""),"",C411+H411)</f>
        <v/>
      </c>
      <c r="K411" s="10">
        <f>IF(I411="","",I411-TODAY())</f>
        <v/>
      </c>
      <c r="L411" s="10">
        <f>IF(I411="","",IF(K411&lt;0,"Gecikti",IF(K411&lt;=30,"Yaklaşıyor","Zamanı var")))</f>
        <v/>
      </c>
    </row>
    <row r="412">
      <c r="A412" s="11" t="n"/>
      <c r="B412" s="13" t="n"/>
      <c r="C412" s="12" t="n"/>
      <c r="D412" s="11" t="n"/>
      <c r="E412" s="18" t="n"/>
      <c r="F412" s="11" t="n"/>
      <c r="G412" s="11" t="n"/>
      <c r="H412" s="11" t="n"/>
      <c r="I412" s="16">
        <f>IF(OR(B412="",G412=""),"",EDATE(B412,G412))</f>
        <v/>
      </c>
      <c r="J412" s="17">
        <f>IF(OR(C412="",H412=""),"",C412+H412)</f>
        <v/>
      </c>
      <c r="K412" s="10">
        <f>IF(I412="","",I412-TODAY())</f>
        <v/>
      </c>
      <c r="L412" s="10">
        <f>IF(I412="","",IF(K412&lt;0,"Gecikti",IF(K412&lt;=30,"Yaklaşıyor","Zamanı var")))</f>
        <v/>
      </c>
    </row>
    <row r="413">
      <c r="A413" s="11" t="n"/>
      <c r="B413" s="13" t="n"/>
      <c r="C413" s="12" t="n"/>
      <c r="D413" s="11" t="n"/>
      <c r="E413" s="18" t="n"/>
      <c r="F413" s="11" t="n"/>
      <c r="G413" s="11" t="n"/>
      <c r="H413" s="11" t="n"/>
      <c r="I413" s="16">
        <f>IF(OR(B413="",G413=""),"",EDATE(B413,G413))</f>
        <v/>
      </c>
      <c r="J413" s="17">
        <f>IF(OR(C413="",H413=""),"",C413+H413)</f>
        <v/>
      </c>
      <c r="K413" s="10">
        <f>IF(I413="","",I413-TODAY())</f>
        <v/>
      </c>
      <c r="L413" s="10">
        <f>IF(I413="","",IF(K413&lt;0,"Gecikti",IF(K413&lt;=30,"Yaklaşıyor","Zamanı var")))</f>
        <v/>
      </c>
    </row>
    <row r="414">
      <c r="A414" s="11" t="n"/>
      <c r="B414" s="13" t="n"/>
      <c r="C414" s="12" t="n"/>
      <c r="D414" s="11" t="n"/>
      <c r="E414" s="18" t="n"/>
      <c r="F414" s="11" t="n"/>
      <c r="G414" s="11" t="n"/>
      <c r="H414" s="11" t="n"/>
      <c r="I414" s="16">
        <f>IF(OR(B414="",G414=""),"",EDATE(B414,G414))</f>
        <v/>
      </c>
      <c r="J414" s="17">
        <f>IF(OR(C414="",H414=""),"",C414+H414)</f>
        <v/>
      </c>
      <c r="K414" s="10">
        <f>IF(I414="","",I414-TODAY())</f>
        <v/>
      </c>
      <c r="L414" s="10">
        <f>IF(I414="","",IF(K414&lt;0,"Gecikti",IF(K414&lt;=30,"Yaklaşıyor","Zamanı var")))</f>
        <v/>
      </c>
    </row>
    <row r="415">
      <c r="A415" s="11" t="n"/>
      <c r="B415" s="13" t="n"/>
      <c r="C415" s="12" t="n"/>
      <c r="D415" s="11" t="n"/>
      <c r="E415" s="18" t="n"/>
      <c r="F415" s="11" t="n"/>
      <c r="G415" s="11" t="n"/>
      <c r="H415" s="11" t="n"/>
      <c r="I415" s="16">
        <f>IF(OR(B415="",G415=""),"",EDATE(B415,G415))</f>
        <v/>
      </c>
      <c r="J415" s="17">
        <f>IF(OR(C415="",H415=""),"",C415+H415)</f>
        <v/>
      </c>
      <c r="K415" s="10">
        <f>IF(I415="","",I415-TODAY())</f>
        <v/>
      </c>
      <c r="L415" s="10">
        <f>IF(I415="","",IF(K415&lt;0,"Gecikti",IF(K415&lt;=30,"Yaklaşıyor","Zamanı var")))</f>
        <v/>
      </c>
    </row>
    <row r="416">
      <c r="A416" s="11" t="n"/>
      <c r="B416" s="13" t="n"/>
      <c r="C416" s="12" t="n"/>
      <c r="D416" s="11" t="n"/>
      <c r="E416" s="18" t="n"/>
      <c r="F416" s="11" t="n"/>
      <c r="G416" s="11" t="n"/>
      <c r="H416" s="11" t="n"/>
      <c r="I416" s="16">
        <f>IF(OR(B416="",G416=""),"",EDATE(B416,G416))</f>
        <v/>
      </c>
      <c r="J416" s="17">
        <f>IF(OR(C416="",H416=""),"",C416+H416)</f>
        <v/>
      </c>
      <c r="K416" s="10">
        <f>IF(I416="","",I416-TODAY())</f>
        <v/>
      </c>
      <c r="L416" s="10">
        <f>IF(I416="","",IF(K416&lt;0,"Gecikti",IF(K416&lt;=30,"Yaklaşıyor","Zamanı var")))</f>
        <v/>
      </c>
    </row>
    <row r="417">
      <c r="A417" s="11" t="n"/>
      <c r="B417" s="13" t="n"/>
      <c r="C417" s="12" t="n"/>
      <c r="D417" s="11" t="n"/>
      <c r="E417" s="18" t="n"/>
      <c r="F417" s="11" t="n"/>
      <c r="G417" s="11" t="n"/>
      <c r="H417" s="11" t="n"/>
      <c r="I417" s="16">
        <f>IF(OR(B417="",G417=""),"",EDATE(B417,G417))</f>
        <v/>
      </c>
      <c r="J417" s="17">
        <f>IF(OR(C417="",H417=""),"",C417+H417)</f>
        <v/>
      </c>
      <c r="K417" s="10">
        <f>IF(I417="","",I417-TODAY())</f>
        <v/>
      </c>
      <c r="L417" s="10">
        <f>IF(I417="","",IF(K417&lt;0,"Gecikti",IF(K417&lt;=30,"Yaklaşıyor","Zamanı var")))</f>
        <v/>
      </c>
    </row>
    <row r="418">
      <c r="A418" s="11" t="n"/>
      <c r="B418" s="13" t="n"/>
      <c r="C418" s="12" t="n"/>
      <c r="D418" s="11" t="n"/>
      <c r="E418" s="18" t="n"/>
      <c r="F418" s="11" t="n"/>
      <c r="G418" s="11" t="n"/>
      <c r="H418" s="11" t="n"/>
      <c r="I418" s="16">
        <f>IF(OR(B418="",G418=""),"",EDATE(B418,G418))</f>
        <v/>
      </c>
      <c r="J418" s="17">
        <f>IF(OR(C418="",H418=""),"",C418+H418)</f>
        <v/>
      </c>
      <c r="K418" s="10">
        <f>IF(I418="","",I418-TODAY())</f>
        <v/>
      </c>
      <c r="L418" s="10">
        <f>IF(I418="","",IF(K418&lt;0,"Gecikti",IF(K418&lt;=30,"Yaklaşıyor","Zamanı var")))</f>
        <v/>
      </c>
    </row>
    <row r="419">
      <c r="A419" s="11" t="n"/>
      <c r="B419" s="13" t="n"/>
      <c r="C419" s="12" t="n"/>
      <c r="D419" s="11" t="n"/>
      <c r="E419" s="18" t="n"/>
      <c r="F419" s="11" t="n"/>
      <c r="G419" s="11" t="n"/>
      <c r="H419" s="11" t="n"/>
      <c r="I419" s="16">
        <f>IF(OR(B419="",G419=""),"",EDATE(B419,G419))</f>
        <v/>
      </c>
      <c r="J419" s="17">
        <f>IF(OR(C419="",H419=""),"",C419+H419)</f>
        <v/>
      </c>
      <c r="K419" s="10">
        <f>IF(I419="","",I419-TODAY())</f>
        <v/>
      </c>
      <c r="L419" s="10">
        <f>IF(I419="","",IF(K419&lt;0,"Gecikti",IF(K419&lt;=30,"Yaklaşıyor","Zamanı var")))</f>
        <v/>
      </c>
    </row>
    <row r="420">
      <c r="A420" s="11" t="n"/>
      <c r="B420" s="13" t="n"/>
      <c r="C420" s="12" t="n"/>
      <c r="D420" s="11" t="n"/>
      <c r="E420" s="18" t="n"/>
      <c r="F420" s="11" t="n"/>
      <c r="G420" s="11" t="n"/>
      <c r="H420" s="11" t="n"/>
      <c r="I420" s="16">
        <f>IF(OR(B420="",G420=""),"",EDATE(B420,G420))</f>
        <v/>
      </c>
      <c r="J420" s="17">
        <f>IF(OR(C420="",H420=""),"",C420+H420)</f>
        <v/>
      </c>
      <c r="K420" s="10">
        <f>IF(I420="","",I420-TODAY())</f>
        <v/>
      </c>
      <c r="L420" s="10">
        <f>IF(I420="","",IF(K420&lt;0,"Gecikti",IF(K420&lt;=30,"Yaklaşıyor","Zamanı var")))</f>
        <v/>
      </c>
    </row>
    <row r="421">
      <c r="A421" s="11" t="n"/>
      <c r="B421" s="13" t="n"/>
      <c r="C421" s="12" t="n"/>
      <c r="D421" s="11" t="n"/>
      <c r="E421" s="18" t="n"/>
      <c r="F421" s="11" t="n"/>
      <c r="G421" s="11" t="n"/>
      <c r="H421" s="11" t="n"/>
      <c r="I421" s="16">
        <f>IF(OR(B421="",G421=""),"",EDATE(B421,G421))</f>
        <v/>
      </c>
      <c r="J421" s="17">
        <f>IF(OR(C421="",H421=""),"",C421+H421)</f>
        <v/>
      </c>
      <c r="K421" s="10">
        <f>IF(I421="","",I421-TODAY())</f>
        <v/>
      </c>
      <c r="L421" s="10">
        <f>IF(I421="","",IF(K421&lt;0,"Gecikti",IF(K421&lt;=30,"Yaklaşıyor","Zamanı var")))</f>
        <v/>
      </c>
    </row>
    <row r="422">
      <c r="A422" s="11" t="n"/>
      <c r="B422" s="13" t="n"/>
      <c r="C422" s="12" t="n"/>
      <c r="D422" s="11" t="n"/>
      <c r="E422" s="18" t="n"/>
      <c r="F422" s="11" t="n"/>
      <c r="G422" s="11" t="n"/>
      <c r="H422" s="11" t="n"/>
      <c r="I422" s="16">
        <f>IF(OR(B422="",G422=""),"",EDATE(B422,G422))</f>
        <v/>
      </c>
      <c r="J422" s="17">
        <f>IF(OR(C422="",H422=""),"",C422+H422)</f>
        <v/>
      </c>
      <c r="K422" s="10">
        <f>IF(I422="","",I422-TODAY())</f>
        <v/>
      </c>
      <c r="L422" s="10">
        <f>IF(I422="","",IF(K422&lt;0,"Gecikti",IF(K422&lt;=30,"Yaklaşıyor","Zamanı var")))</f>
        <v/>
      </c>
    </row>
    <row r="423">
      <c r="A423" s="11" t="n"/>
      <c r="B423" s="13" t="n"/>
      <c r="C423" s="12" t="n"/>
      <c r="D423" s="11" t="n"/>
      <c r="E423" s="18" t="n"/>
      <c r="F423" s="11" t="n"/>
      <c r="G423" s="11" t="n"/>
      <c r="H423" s="11" t="n"/>
      <c r="I423" s="16">
        <f>IF(OR(B423="",G423=""),"",EDATE(B423,G423))</f>
        <v/>
      </c>
      <c r="J423" s="17">
        <f>IF(OR(C423="",H423=""),"",C423+H423)</f>
        <v/>
      </c>
      <c r="K423" s="10">
        <f>IF(I423="","",I423-TODAY())</f>
        <v/>
      </c>
      <c r="L423" s="10">
        <f>IF(I423="","",IF(K423&lt;0,"Gecikti",IF(K423&lt;=30,"Yaklaşıyor","Zamanı var")))</f>
        <v/>
      </c>
    </row>
    <row r="424">
      <c r="A424" s="11" t="n"/>
      <c r="B424" s="13" t="n"/>
      <c r="C424" s="12" t="n"/>
      <c r="D424" s="11" t="n"/>
      <c r="E424" s="18" t="n"/>
      <c r="F424" s="11" t="n"/>
      <c r="G424" s="11" t="n"/>
      <c r="H424" s="11" t="n"/>
      <c r="I424" s="16">
        <f>IF(OR(B424="",G424=""),"",EDATE(B424,G424))</f>
        <v/>
      </c>
      <c r="J424" s="17">
        <f>IF(OR(C424="",H424=""),"",C424+H424)</f>
        <v/>
      </c>
      <c r="K424" s="10">
        <f>IF(I424="","",I424-TODAY())</f>
        <v/>
      </c>
      <c r="L424" s="10">
        <f>IF(I424="","",IF(K424&lt;0,"Gecikti",IF(K424&lt;=30,"Yaklaşıyor","Zamanı var")))</f>
        <v/>
      </c>
    </row>
    <row r="425">
      <c r="A425" s="11" t="n"/>
      <c r="B425" s="13" t="n"/>
      <c r="C425" s="12" t="n"/>
      <c r="D425" s="11" t="n"/>
      <c r="E425" s="18" t="n"/>
      <c r="F425" s="11" t="n"/>
      <c r="G425" s="11" t="n"/>
      <c r="H425" s="11" t="n"/>
      <c r="I425" s="16">
        <f>IF(OR(B425="",G425=""),"",EDATE(B425,G425))</f>
        <v/>
      </c>
      <c r="J425" s="17">
        <f>IF(OR(C425="",H425=""),"",C425+H425)</f>
        <v/>
      </c>
      <c r="K425" s="10">
        <f>IF(I425="","",I425-TODAY())</f>
        <v/>
      </c>
      <c r="L425" s="10">
        <f>IF(I425="","",IF(K425&lt;0,"Gecikti",IF(K425&lt;=30,"Yaklaşıyor","Zamanı var")))</f>
        <v/>
      </c>
    </row>
    <row r="426">
      <c r="A426" s="11" t="n"/>
      <c r="B426" s="13" t="n"/>
      <c r="C426" s="12" t="n"/>
      <c r="D426" s="11" t="n"/>
      <c r="E426" s="18" t="n"/>
      <c r="F426" s="11" t="n"/>
      <c r="G426" s="11" t="n"/>
      <c r="H426" s="11" t="n"/>
      <c r="I426" s="16">
        <f>IF(OR(B426="",G426=""),"",EDATE(B426,G426))</f>
        <v/>
      </c>
      <c r="J426" s="17">
        <f>IF(OR(C426="",H426=""),"",C426+H426)</f>
        <v/>
      </c>
      <c r="K426" s="10">
        <f>IF(I426="","",I426-TODAY())</f>
        <v/>
      </c>
      <c r="L426" s="10">
        <f>IF(I426="","",IF(K426&lt;0,"Gecikti",IF(K426&lt;=30,"Yaklaşıyor","Zamanı var")))</f>
        <v/>
      </c>
    </row>
    <row r="427">
      <c r="A427" s="11" t="n"/>
      <c r="B427" s="13" t="n"/>
      <c r="C427" s="12" t="n"/>
      <c r="D427" s="11" t="n"/>
      <c r="E427" s="18" t="n"/>
      <c r="F427" s="11" t="n"/>
      <c r="G427" s="11" t="n"/>
      <c r="H427" s="11" t="n"/>
      <c r="I427" s="16">
        <f>IF(OR(B427="",G427=""),"",EDATE(B427,G427))</f>
        <v/>
      </c>
      <c r="J427" s="17">
        <f>IF(OR(C427="",H427=""),"",C427+H427)</f>
        <v/>
      </c>
      <c r="K427" s="10">
        <f>IF(I427="","",I427-TODAY())</f>
        <v/>
      </c>
      <c r="L427" s="10">
        <f>IF(I427="","",IF(K427&lt;0,"Gecikti",IF(K427&lt;=30,"Yaklaşıyor","Zamanı var")))</f>
        <v/>
      </c>
    </row>
    <row r="428">
      <c r="A428" s="11" t="n"/>
      <c r="B428" s="13" t="n"/>
      <c r="C428" s="12" t="n"/>
      <c r="D428" s="11" t="n"/>
      <c r="E428" s="18" t="n"/>
      <c r="F428" s="11" t="n"/>
      <c r="G428" s="11" t="n"/>
      <c r="H428" s="11" t="n"/>
      <c r="I428" s="16">
        <f>IF(OR(B428="",G428=""),"",EDATE(B428,G428))</f>
        <v/>
      </c>
      <c r="J428" s="17">
        <f>IF(OR(C428="",H428=""),"",C428+H428)</f>
        <v/>
      </c>
      <c r="K428" s="10">
        <f>IF(I428="","",I428-TODAY())</f>
        <v/>
      </c>
      <c r="L428" s="10">
        <f>IF(I428="","",IF(K428&lt;0,"Gecikti",IF(K428&lt;=30,"Yaklaşıyor","Zamanı var")))</f>
        <v/>
      </c>
    </row>
    <row r="429">
      <c r="A429" s="11" t="n"/>
      <c r="B429" s="13" t="n"/>
      <c r="C429" s="12" t="n"/>
      <c r="D429" s="11" t="n"/>
      <c r="E429" s="18" t="n"/>
      <c r="F429" s="11" t="n"/>
      <c r="G429" s="11" t="n"/>
      <c r="H429" s="11" t="n"/>
      <c r="I429" s="16">
        <f>IF(OR(B429="",G429=""),"",EDATE(B429,G429))</f>
        <v/>
      </c>
      <c r="J429" s="17">
        <f>IF(OR(C429="",H429=""),"",C429+H429)</f>
        <v/>
      </c>
      <c r="K429" s="10">
        <f>IF(I429="","",I429-TODAY())</f>
        <v/>
      </c>
      <c r="L429" s="10">
        <f>IF(I429="","",IF(K429&lt;0,"Gecikti",IF(K429&lt;=30,"Yaklaşıyor","Zamanı var")))</f>
        <v/>
      </c>
    </row>
    <row r="430">
      <c r="A430" s="11" t="n"/>
      <c r="B430" s="13" t="n"/>
      <c r="C430" s="12" t="n"/>
      <c r="D430" s="11" t="n"/>
      <c r="E430" s="18" t="n"/>
      <c r="F430" s="11" t="n"/>
      <c r="G430" s="11" t="n"/>
      <c r="H430" s="11" t="n"/>
      <c r="I430" s="16">
        <f>IF(OR(B430="",G430=""),"",EDATE(B430,G430))</f>
        <v/>
      </c>
      <c r="J430" s="17">
        <f>IF(OR(C430="",H430=""),"",C430+H430)</f>
        <v/>
      </c>
      <c r="K430" s="10">
        <f>IF(I430="","",I430-TODAY())</f>
        <v/>
      </c>
      <c r="L430" s="10">
        <f>IF(I430="","",IF(K430&lt;0,"Gecikti",IF(K430&lt;=30,"Yaklaşıyor","Zamanı var")))</f>
        <v/>
      </c>
    </row>
    <row r="431">
      <c r="A431" s="11" t="n"/>
      <c r="B431" s="13" t="n"/>
      <c r="C431" s="12" t="n"/>
      <c r="D431" s="11" t="n"/>
      <c r="E431" s="18" t="n"/>
      <c r="F431" s="11" t="n"/>
      <c r="G431" s="11" t="n"/>
      <c r="H431" s="11" t="n"/>
      <c r="I431" s="16">
        <f>IF(OR(B431="",G431=""),"",EDATE(B431,G431))</f>
        <v/>
      </c>
      <c r="J431" s="17">
        <f>IF(OR(C431="",H431=""),"",C431+H431)</f>
        <v/>
      </c>
      <c r="K431" s="10">
        <f>IF(I431="","",I431-TODAY())</f>
        <v/>
      </c>
      <c r="L431" s="10">
        <f>IF(I431="","",IF(K431&lt;0,"Gecikti",IF(K431&lt;=30,"Yaklaşıyor","Zamanı var")))</f>
        <v/>
      </c>
    </row>
    <row r="432">
      <c r="A432" s="11" t="n"/>
      <c r="B432" s="13" t="n"/>
      <c r="C432" s="12" t="n"/>
      <c r="D432" s="11" t="n"/>
      <c r="E432" s="18" t="n"/>
      <c r="F432" s="11" t="n"/>
      <c r="G432" s="11" t="n"/>
      <c r="H432" s="11" t="n"/>
      <c r="I432" s="16">
        <f>IF(OR(B432="",G432=""),"",EDATE(B432,G432))</f>
        <v/>
      </c>
      <c r="J432" s="17">
        <f>IF(OR(C432="",H432=""),"",C432+H432)</f>
        <v/>
      </c>
      <c r="K432" s="10">
        <f>IF(I432="","",I432-TODAY())</f>
        <v/>
      </c>
      <c r="L432" s="10">
        <f>IF(I432="","",IF(K432&lt;0,"Gecikti",IF(K432&lt;=30,"Yaklaşıyor","Zamanı var")))</f>
        <v/>
      </c>
    </row>
    <row r="433">
      <c r="A433" s="11" t="n"/>
      <c r="B433" s="13" t="n"/>
      <c r="C433" s="12" t="n"/>
      <c r="D433" s="11" t="n"/>
      <c r="E433" s="18" t="n"/>
      <c r="F433" s="11" t="n"/>
      <c r="G433" s="11" t="n"/>
      <c r="H433" s="11" t="n"/>
      <c r="I433" s="16">
        <f>IF(OR(B433="",G433=""),"",EDATE(B433,G433))</f>
        <v/>
      </c>
      <c r="J433" s="17">
        <f>IF(OR(C433="",H433=""),"",C433+H433)</f>
        <v/>
      </c>
      <c r="K433" s="10">
        <f>IF(I433="","",I433-TODAY())</f>
        <v/>
      </c>
      <c r="L433" s="10">
        <f>IF(I433="","",IF(K433&lt;0,"Gecikti",IF(K433&lt;=30,"Yaklaşıyor","Zamanı var")))</f>
        <v/>
      </c>
    </row>
    <row r="434">
      <c r="A434" s="11" t="n"/>
      <c r="B434" s="13" t="n"/>
      <c r="C434" s="12" t="n"/>
      <c r="D434" s="11" t="n"/>
      <c r="E434" s="18" t="n"/>
      <c r="F434" s="11" t="n"/>
      <c r="G434" s="11" t="n"/>
      <c r="H434" s="11" t="n"/>
      <c r="I434" s="16">
        <f>IF(OR(B434="",G434=""),"",EDATE(B434,G434))</f>
        <v/>
      </c>
      <c r="J434" s="17">
        <f>IF(OR(C434="",H434=""),"",C434+H434)</f>
        <v/>
      </c>
      <c r="K434" s="10">
        <f>IF(I434="","",I434-TODAY())</f>
        <v/>
      </c>
      <c r="L434" s="10">
        <f>IF(I434="","",IF(K434&lt;0,"Gecikti",IF(K434&lt;=30,"Yaklaşıyor","Zamanı var")))</f>
        <v/>
      </c>
    </row>
    <row r="435">
      <c r="A435" s="11" t="n"/>
      <c r="B435" s="13" t="n"/>
      <c r="C435" s="12" t="n"/>
      <c r="D435" s="11" t="n"/>
      <c r="E435" s="18" t="n"/>
      <c r="F435" s="11" t="n"/>
      <c r="G435" s="11" t="n"/>
      <c r="H435" s="11" t="n"/>
      <c r="I435" s="16">
        <f>IF(OR(B435="",G435=""),"",EDATE(B435,G435))</f>
        <v/>
      </c>
      <c r="J435" s="17">
        <f>IF(OR(C435="",H435=""),"",C435+H435)</f>
        <v/>
      </c>
      <c r="K435" s="10">
        <f>IF(I435="","",I435-TODAY())</f>
        <v/>
      </c>
      <c r="L435" s="10">
        <f>IF(I435="","",IF(K435&lt;0,"Gecikti",IF(K435&lt;=30,"Yaklaşıyor","Zamanı var")))</f>
        <v/>
      </c>
    </row>
    <row r="436">
      <c r="A436" s="11" t="n"/>
      <c r="B436" s="13" t="n"/>
      <c r="C436" s="12" t="n"/>
      <c r="D436" s="11" t="n"/>
      <c r="E436" s="18" t="n"/>
      <c r="F436" s="11" t="n"/>
      <c r="G436" s="11" t="n"/>
      <c r="H436" s="11" t="n"/>
      <c r="I436" s="16">
        <f>IF(OR(B436="",G436=""),"",EDATE(B436,G436))</f>
        <v/>
      </c>
      <c r="J436" s="17">
        <f>IF(OR(C436="",H436=""),"",C436+H436)</f>
        <v/>
      </c>
      <c r="K436" s="10">
        <f>IF(I436="","",I436-TODAY())</f>
        <v/>
      </c>
      <c r="L436" s="10">
        <f>IF(I436="","",IF(K436&lt;0,"Gecikti",IF(K436&lt;=30,"Yaklaşıyor","Zamanı var")))</f>
        <v/>
      </c>
    </row>
    <row r="437">
      <c r="A437" s="11" t="n"/>
      <c r="B437" s="13" t="n"/>
      <c r="C437" s="12" t="n"/>
      <c r="D437" s="11" t="n"/>
      <c r="E437" s="18" t="n"/>
      <c r="F437" s="11" t="n"/>
      <c r="G437" s="11" t="n"/>
      <c r="H437" s="11" t="n"/>
      <c r="I437" s="16">
        <f>IF(OR(B437="",G437=""),"",EDATE(B437,G437))</f>
        <v/>
      </c>
      <c r="J437" s="17">
        <f>IF(OR(C437="",H437=""),"",C437+H437)</f>
        <v/>
      </c>
      <c r="K437" s="10">
        <f>IF(I437="","",I437-TODAY())</f>
        <v/>
      </c>
      <c r="L437" s="10">
        <f>IF(I437="","",IF(K437&lt;0,"Gecikti",IF(K437&lt;=30,"Yaklaşıyor","Zamanı var")))</f>
        <v/>
      </c>
    </row>
    <row r="438">
      <c r="A438" s="11" t="n"/>
      <c r="B438" s="13" t="n"/>
      <c r="C438" s="12" t="n"/>
      <c r="D438" s="11" t="n"/>
      <c r="E438" s="18" t="n"/>
      <c r="F438" s="11" t="n"/>
      <c r="G438" s="11" t="n"/>
      <c r="H438" s="11" t="n"/>
      <c r="I438" s="16">
        <f>IF(OR(B438="",G438=""),"",EDATE(B438,G438))</f>
        <v/>
      </c>
      <c r="J438" s="17">
        <f>IF(OR(C438="",H438=""),"",C438+H438)</f>
        <v/>
      </c>
      <c r="K438" s="10">
        <f>IF(I438="","",I438-TODAY())</f>
        <v/>
      </c>
      <c r="L438" s="10">
        <f>IF(I438="","",IF(K438&lt;0,"Gecikti",IF(K438&lt;=30,"Yaklaşıyor","Zamanı var")))</f>
        <v/>
      </c>
    </row>
    <row r="439">
      <c r="A439" s="11" t="n"/>
      <c r="B439" s="13" t="n"/>
      <c r="C439" s="12" t="n"/>
      <c r="D439" s="11" t="n"/>
      <c r="E439" s="18" t="n"/>
      <c r="F439" s="11" t="n"/>
      <c r="G439" s="11" t="n"/>
      <c r="H439" s="11" t="n"/>
      <c r="I439" s="16">
        <f>IF(OR(B439="",G439=""),"",EDATE(B439,G439))</f>
        <v/>
      </c>
      <c r="J439" s="17">
        <f>IF(OR(C439="",H439=""),"",C439+H439)</f>
        <v/>
      </c>
      <c r="K439" s="10">
        <f>IF(I439="","",I439-TODAY())</f>
        <v/>
      </c>
      <c r="L439" s="10">
        <f>IF(I439="","",IF(K439&lt;0,"Gecikti",IF(K439&lt;=30,"Yaklaşıyor","Zamanı var")))</f>
        <v/>
      </c>
    </row>
    <row r="440">
      <c r="A440" s="11" t="n"/>
      <c r="B440" s="13" t="n"/>
      <c r="C440" s="12" t="n"/>
      <c r="D440" s="11" t="n"/>
      <c r="E440" s="18" t="n"/>
      <c r="F440" s="11" t="n"/>
      <c r="G440" s="11" t="n"/>
      <c r="H440" s="11" t="n"/>
      <c r="I440" s="16">
        <f>IF(OR(B440="",G440=""),"",EDATE(B440,G440))</f>
        <v/>
      </c>
      <c r="J440" s="17">
        <f>IF(OR(C440="",H440=""),"",C440+H440)</f>
        <v/>
      </c>
      <c r="K440" s="10">
        <f>IF(I440="","",I440-TODAY())</f>
        <v/>
      </c>
      <c r="L440" s="10">
        <f>IF(I440="","",IF(K440&lt;0,"Gecikti",IF(K440&lt;=30,"Yaklaşıyor","Zamanı var")))</f>
        <v/>
      </c>
    </row>
    <row r="441">
      <c r="A441" s="11" t="n"/>
      <c r="B441" s="13" t="n"/>
      <c r="C441" s="12" t="n"/>
      <c r="D441" s="11" t="n"/>
      <c r="E441" s="18" t="n"/>
      <c r="F441" s="11" t="n"/>
      <c r="G441" s="11" t="n"/>
      <c r="H441" s="11" t="n"/>
      <c r="I441" s="16">
        <f>IF(OR(B441="",G441=""),"",EDATE(B441,G441))</f>
        <v/>
      </c>
      <c r="J441" s="17">
        <f>IF(OR(C441="",H441=""),"",C441+H441)</f>
        <v/>
      </c>
      <c r="K441" s="10">
        <f>IF(I441="","",I441-TODAY())</f>
        <v/>
      </c>
      <c r="L441" s="10">
        <f>IF(I441="","",IF(K441&lt;0,"Gecikti",IF(K441&lt;=30,"Yaklaşıyor","Zamanı var")))</f>
        <v/>
      </c>
    </row>
    <row r="442">
      <c r="A442" s="11" t="n"/>
      <c r="B442" s="13" t="n"/>
      <c r="C442" s="12" t="n"/>
      <c r="D442" s="11" t="n"/>
      <c r="E442" s="18" t="n"/>
      <c r="F442" s="11" t="n"/>
      <c r="G442" s="11" t="n"/>
      <c r="H442" s="11" t="n"/>
      <c r="I442" s="16">
        <f>IF(OR(B442="",G442=""),"",EDATE(B442,G442))</f>
        <v/>
      </c>
      <c r="J442" s="17">
        <f>IF(OR(C442="",H442=""),"",C442+H442)</f>
        <v/>
      </c>
      <c r="K442" s="10">
        <f>IF(I442="","",I442-TODAY())</f>
        <v/>
      </c>
      <c r="L442" s="10">
        <f>IF(I442="","",IF(K442&lt;0,"Gecikti",IF(K442&lt;=30,"Yaklaşıyor","Zamanı var")))</f>
        <v/>
      </c>
    </row>
    <row r="443">
      <c r="A443" s="11" t="n"/>
      <c r="B443" s="13" t="n"/>
      <c r="C443" s="12" t="n"/>
      <c r="D443" s="11" t="n"/>
      <c r="E443" s="18" t="n"/>
      <c r="F443" s="11" t="n"/>
      <c r="G443" s="11" t="n"/>
      <c r="H443" s="11" t="n"/>
      <c r="I443" s="16">
        <f>IF(OR(B443="",G443=""),"",EDATE(B443,G443))</f>
        <v/>
      </c>
      <c r="J443" s="17">
        <f>IF(OR(C443="",H443=""),"",C443+H443)</f>
        <v/>
      </c>
      <c r="K443" s="10">
        <f>IF(I443="","",I443-TODAY())</f>
        <v/>
      </c>
      <c r="L443" s="10">
        <f>IF(I443="","",IF(K443&lt;0,"Gecikti",IF(K443&lt;=30,"Yaklaşıyor","Zamanı var")))</f>
        <v/>
      </c>
    </row>
    <row r="444">
      <c r="A444" s="11" t="n"/>
      <c r="B444" s="13" t="n"/>
      <c r="C444" s="12" t="n"/>
      <c r="D444" s="11" t="n"/>
      <c r="E444" s="18" t="n"/>
      <c r="F444" s="11" t="n"/>
      <c r="G444" s="11" t="n"/>
      <c r="H444" s="11" t="n"/>
      <c r="I444" s="16">
        <f>IF(OR(B444="",G444=""),"",EDATE(B444,G444))</f>
        <v/>
      </c>
      <c r="J444" s="17">
        <f>IF(OR(C444="",H444=""),"",C444+H444)</f>
        <v/>
      </c>
      <c r="K444" s="10">
        <f>IF(I444="","",I444-TODAY())</f>
        <v/>
      </c>
      <c r="L444" s="10">
        <f>IF(I444="","",IF(K444&lt;0,"Gecikti",IF(K444&lt;=30,"Yaklaşıyor","Zamanı var")))</f>
        <v/>
      </c>
    </row>
    <row r="445">
      <c r="A445" s="11" t="n"/>
      <c r="B445" s="13" t="n"/>
      <c r="C445" s="12" t="n"/>
      <c r="D445" s="11" t="n"/>
      <c r="E445" s="18" t="n"/>
      <c r="F445" s="11" t="n"/>
      <c r="G445" s="11" t="n"/>
      <c r="H445" s="11" t="n"/>
      <c r="I445" s="16">
        <f>IF(OR(B445="",G445=""),"",EDATE(B445,G445))</f>
        <v/>
      </c>
      <c r="J445" s="17">
        <f>IF(OR(C445="",H445=""),"",C445+H445)</f>
        <v/>
      </c>
      <c r="K445" s="10">
        <f>IF(I445="","",I445-TODAY())</f>
        <v/>
      </c>
      <c r="L445" s="10">
        <f>IF(I445="","",IF(K445&lt;0,"Gecikti",IF(K445&lt;=30,"Yaklaşıyor","Zamanı var")))</f>
        <v/>
      </c>
    </row>
    <row r="446">
      <c r="A446" s="11" t="n"/>
      <c r="B446" s="13" t="n"/>
      <c r="C446" s="12" t="n"/>
      <c r="D446" s="11" t="n"/>
      <c r="E446" s="18" t="n"/>
      <c r="F446" s="11" t="n"/>
      <c r="G446" s="11" t="n"/>
      <c r="H446" s="11" t="n"/>
      <c r="I446" s="16">
        <f>IF(OR(B446="",G446=""),"",EDATE(B446,G446))</f>
        <v/>
      </c>
      <c r="J446" s="17">
        <f>IF(OR(C446="",H446=""),"",C446+H446)</f>
        <v/>
      </c>
      <c r="K446" s="10">
        <f>IF(I446="","",I446-TODAY())</f>
        <v/>
      </c>
      <c r="L446" s="10">
        <f>IF(I446="","",IF(K446&lt;0,"Gecikti",IF(K446&lt;=30,"Yaklaşıyor","Zamanı var")))</f>
        <v/>
      </c>
    </row>
    <row r="447">
      <c r="A447" s="11" t="n"/>
      <c r="B447" s="13" t="n"/>
      <c r="C447" s="12" t="n"/>
      <c r="D447" s="11" t="n"/>
      <c r="E447" s="18" t="n"/>
      <c r="F447" s="11" t="n"/>
      <c r="G447" s="11" t="n"/>
      <c r="H447" s="11" t="n"/>
      <c r="I447" s="16">
        <f>IF(OR(B447="",G447=""),"",EDATE(B447,G447))</f>
        <v/>
      </c>
      <c r="J447" s="17">
        <f>IF(OR(C447="",H447=""),"",C447+H447)</f>
        <v/>
      </c>
      <c r="K447" s="10">
        <f>IF(I447="","",I447-TODAY())</f>
        <v/>
      </c>
      <c r="L447" s="10">
        <f>IF(I447="","",IF(K447&lt;0,"Gecikti",IF(K447&lt;=30,"Yaklaşıyor","Zamanı var")))</f>
        <v/>
      </c>
    </row>
    <row r="448">
      <c r="A448" s="11" t="n"/>
      <c r="B448" s="13" t="n"/>
      <c r="C448" s="12" t="n"/>
      <c r="D448" s="11" t="n"/>
      <c r="E448" s="18" t="n"/>
      <c r="F448" s="11" t="n"/>
      <c r="G448" s="11" t="n"/>
      <c r="H448" s="11" t="n"/>
      <c r="I448" s="16">
        <f>IF(OR(B448="",G448=""),"",EDATE(B448,G448))</f>
        <v/>
      </c>
      <c r="J448" s="17">
        <f>IF(OR(C448="",H448=""),"",C448+H448)</f>
        <v/>
      </c>
      <c r="K448" s="10">
        <f>IF(I448="","",I448-TODAY())</f>
        <v/>
      </c>
      <c r="L448" s="10">
        <f>IF(I448="","",IF(K448&lt;0,"Gecikti",IF(K448&lt;=30,"Yaklaşıyor","Zamanı var")))</f>
        <v/>
      </c>
    </row>
    <row r="449">
      <c r="A449" s="11" t="n"/>
      <c r="B449" s="13" t="n"/>
      <c r="C449" s="12" t="n"/>
      <c r="D449" s="11" t="n"/>
      <c r="E449" s="18" t="n"/>
      <c r="F449" s="11" t="n"/>
      <c r="G449" s="11" t="n"/>
      <c r="H449" s="11" t="n"/>
      <c r="I449" s="16">
        <f>IF(OR(B449="",G449=""),"",EDATE(B449,G449))</f>
        <v/>
      </c>
      <c r="J449" s="17">
        <f>IF(OR(C449="",H449=""),"",C449+H449)</f>
        <v/>
      </c>
      <c r="K449" s="10">
        <f>IF(I449="","",I449-TODAY())</f>
        <v/>
      </c>
      <c r="L449" s="10">
        <f>IF(I449="","",IF(K449&lt;0,"Gecikti",IF(K449&lt;=30,"Yaklaşıyor","Zamanı var")))</f>
        <v/>
      </c>
    </row>
    <row r="450">
      <c r="A450" s="11" t="n"/>
      <c r="B450" s="13" t="n"/>
      <c r="C450" s="12" t="n"/>
      <c r="D450" s="11" t="n"/>
      <c r="E450" s="18" t="n"/>
      <c r="F450" s="11" t="n"/>
      <c r="G450" s="11" t="n"/>
      <c r="H450" s="11" t="n"/>
      <c r="I450" s="16">
        <f>IF(OR(B450="",G450=""),"",EDATE(B450,G450))</f>
        <v/>
      </c>
      <c r="J450" s="17">
        <f>IF(OR(C450="",H450=""),"",C450+H450)</f>
        <v/>
      </c>
      <c r="K450" s="10">
        <f>IF(I450="","",I450-TODAY())</f>
        <v/>
      </c>
      <c r="L450" s="10">
        <f>IF(I450="","",IF(K450&lt;0,"Gecikti",IF(K450&lt;=30,"Yaklaşıyor","Zamanı var")))</f>
        <v/>
      </c>
    </row>
    <row r="451">
      <c r="A451" s="11" t="n"/>
      <c r="B451" s="13" t="n"/>
      <c r="C451" s="12" t="n"/>
      <c r="D451" s="11" t="n"/>
      <c r="E451" s="18" t="n"/>
      <c r="F451" s="11" t="n"/>
      <c r="G451" s="11" t="n"/>
      <c r="H451" s="11" t="n"/>
      <c r="I451" s="16">
        <f>IF(OR(B451="",G451=""),"",EDATE(B451,G451))</f>
        <v/>
      </c>
      <c r="J451" s="17">
        <f>IF(OR(C451="",H451=""),"",C451+H451)</f>
        <v/>
      </c>
      <c r="K451" s="10">
        <f>IF(I451="","",I451-TODAY())</f>
        <v/>
      </c>
      <c r="L451" s="10">
        <f>IF(I451="","",IF(K451&lt;0,"Gecikti",IF(K451&lt;=30,"Yaklaşıyor","Zamanı var")))</f>
        <v/>
      </c>
    </row>
    <row r="452">
      <c r="A452" s="11" t="n"/>
      <c r="B452" s="13" t="n"/>
      <c r="C452" s="12" t="n"/>
      <c r="D452" s="11" t="n"/>
      <c r="E452" s="18" t="n"/>
      <c r="F452" s="11" t="n"/>
      <c r="G452" s="11" t="n"/>
      <c r="H452" s="11" t="n"/>
      <c r="I452" s="16">
        <f>IF(OR(B452="",G452=""),"",EDATE(B452,G452))</f>
        <v/>
      </c>
      <c r="J452" s="17">
        <f>IF(OR(C452="",H452=""),"",C452+H452)</f>
        <v/>
      </c>
      <c r="K452" s="10">
        <f>IF(I452="","",I452-TODAY())</f>
        <v/>
      </c>
      <c r="L452" s="10">
        <f>IF(I452="","",IF(K452&lt;0,"Gecikti",IF(K452&lt;=30,"Yaklaşıyor","Zamanı var")))</f>
        <v/>
      </c>
    </row>
    <row r="453">
      <c r="A453" s="11" t="n"/>
      <c r="B453" s="13" t="n"/>
      <c r="C453" s="12" t="n"/>
      <c r="D453" s="11" t="n"/>
      <c r="E453" s="18" t="n"/>
      <c r="F453" s="11" t="n"/>
      <c r="G453" s="11" t="n"/>
      <c r="H453" s="11" t="n"/>
      <c r="I453" s="16">
        <f>IF(OR(B453="",G453=""),"",EDATE(B453,G453))</f>
        <v/>
      </c>
      <c r="J453" s="17">
        <f>IF(OR(C453="",H453=""),"",C453+H453)</f>
        <v/>
      </c>
      <c r="K453" s="10">
        <f>IF(I453="","",I453-TODAY())</f>
        <v/>
      </c>
      <c r="L453" s="10">
        <f>IF(I453="","",IF(K453&lt;0,"Gecikti",IF(K453&lt;=30,"Yaklaşıyor","Zamanı var")))</f>
        <v/>
      </c>
    </row>
    <row r="454">
      <c r="A454" s="11" t="n"/>
      <c r="B454" s="13" t="n"/>
      <c r="C454" s="12" t="n"/>
      <c r="D454" s="11" t="n"/>
      <c r="E454" s="18" t="n"/>
      <c r="F454" s="11" t="n"/>
      <c r="G454" s="11" t="n"/>
      <c r="H454" s="11" t="n"/>
      <c r="I454" s="16">
        <f>IF(OR(B454="",G454=""),"",EDATE(B454,G454))</f>
        <v/>
      </c>
      <c r="J454" s="17">
        <f>IF(OR(C454="",H454=""),"",C454+H454)</f>
        <v/>
      </c>
      <c r="K454" s="10">
        <f>IF(I454="","",I454-TODAY())</f>
        <v/>
      </c>
      <c r="L454" s="10">
        <f>IF(I454="","",IF(K454&lt;0,"Gecikti",IF(K454&lt;=30,"Yaklaşıyor","Zamanı var")))</f>
        <v/>
      </c>
    </row>
    <row r="455">
      <c r="A455" s="11" t="n"/>
      <c r="B455" s="13" t="n"/>
      <c r="C455" s="12" t="n"/>
      <c r="D455" s="11" t="n"/>
      <c r="E455" s="18" t="n"/>
      <c r="F455" s="11" t="n"/>
      <c r="G455" s="11" t="n"/>
      <c r="H455" s="11" t="n"/>
      <c r="I455" s="16">
        <f>IF(OR(B455="",G455=""),"",EDATE(B455,G455))</f>
        <v/>
      </c>
      <c r="J455" s="17">
        <f>IF(OR(C455="",H455=""),"",C455+H455)</f>
        <v/>
      </c>
      <c r="K455" s="10">
        <f>IF(I455="","",I455-TODAY())</f>
        <v/>
      </c>
      <c r="L455" s="10">
        <f>IF(I455="","",IF(K455&lt;0,"Gecikti",IF(K455&lt;=30,"Yaklaşıyor","Zamanı var")))</f>
        <v/>
      </c>
    </row>
    <row r="456">
      <c r="A456" s="11" t="n"/>
      <c r="B456" s="13" t="n"/>
      <c r="C456" s="12" t="n"/>
      <c r="D456" s="11" t="n"/>
      <c r="E456" s="18" t="n"/>
      <c r="F456" s="11" t="n"/>
      <c r="G456" s="11" t="n"/>
      <c r="H456" s="11" t="n"/>
      <c r="I456" s="16">
        <f>IF(OR(B456="",G456=""),"",EDATE(B456,G456))</f>
        <v/>
      </c>
      <c r="J456" s="17">
        <f>IF(OR(C456="",H456=""),"",C456+H456)</f>
        <v/>
      </c>
      <c r="K456" s="10">
        <f>IF(I456="","",I456-TODAY())</f>
        <v/>
      </c>
      <c r="L456" s="10">
        <f>IF(I456="","",IF(K456&lt;0,"Gecikti",IF(K456&lt;=30,"Yaklaşıyor","Zamanı var")))</f>
        <v/>
      </c>
    </row>
    <row r="457">
      <c r="A457" s="11" t="n"/>
      <c r="B457" s="13" t="n"/>
      <c r="C457" s="12" t="n"/>
      <c r="D457" s="11" t="n"/>
      <c r="E457" s="18" t="n"/>
      <c r="F457" s="11" t="n"/>
      <c r="G457" s="11" t="n"/>
      <c r="H457" s="11" t="n"/>
      <c r="I457" s="16">
        <f>IF(OR(B457="",G457=""),"",EDATE(B457,G457))</f>
        <v/>
      </c>
      <c r="J457" s="17">
        <f>IF(OR(C457="",H457=""),"",C457+H457)</f>
        <v/>
      </c>
      <c r="K457" s="10">
        <f>IF(I457="","",I457-TODAY())</f>
        <v/>
      </c>
      <c r="L457" s="10">
        <f>IF(I457="","",IF(K457&lt;0,"Gecikti",IF(K457&lt;=30,"Yaklaşıyor","Zamanı var")))</f>
        <v/>
      </c>
    </row>
    <row r="458">
      <c r="A458" s="11" t="n"/>
      <c r="B458" s="13" t="n"/>
      <c r="C458" s="12" t="n"/>
      <c r="D458" s="11" t="n"/>
      <c r="E458" s="18" t="n"/>
      <c r="F458" s="11" t="n"/>
      <c r="G458" s="11" t="n"/>
      <c r="H458" s="11" t="n"/>
      <c r="I458" s="16">
        <f>IF(OR(B458="",G458=""),"",EDATE(B458,G458))</f>
        <v/>
      </c>
      <c r="J458" s="17">
        <f>IF(OR(C458="",H458=""),"",C458+H458)</f>
        <v/>
      </c>
      <c r="K458" s="10">
        <f>IF(I458="","",I458-TODAY())</f>
        <v/>
      </c>
      <c r="L458" s="10">
        <f>IF(I458="","",IF(K458&lt;0,"Gecikti",IF(K458&lt;=30,"Yaklaşıyor","Zamanı var")))</f>
        <v/>
      </c>
    </row>
    <row r="459">
      <c r="A459" s="11" t="n"/>
      <c r="B459" s="13" t="n"/>
      <c r="C459" s="12" t="n"/>
      <c r="D459" s="11" t="n"/>
      <c r="E459" s="18" t="n"/>
      <c r="F459" s="11" t="n"/>
      <c r="G459" s="11" t="n"/>
      <c r="H459" s="11" t="n"/>
      <c r="I459" s="16">
        <f>IF(OR(B459="",G459=""),"",EDATE(B459,G459))</f>
        <v/>
      </c>
      <c r="J459" s="17">
        <f>IF(OR(C459="",H459=""),"",C459+H459)</f>
        <v/>
      </c>
      <c r="K459" s="10">
        <f>IF(I459="","",I459-TODAY())</f>
        <v/>
      </c>
      <c r="L459" s="10">
        <f>IF(I459="","",IF(K459&lt;0,"Gecikti",IF(K459&lt;=30,"Yaklaşıyor","Zamanı var")))</f>
        <v/>
      </c>
    </row>
    <row r="460">
      <c r="A460" s="11" t="n"/>
      <c r="B460" s="13" t="n"/>
      <c r="C460" s="12" t="n"/>
      <c r="D460" s="11" t="n"/>
      <c r="E460" s="18" t="n"/>
      <c r="F460" s="11" t="n"/>
      <c r="G460" s="11" t="n"/>
      <c r="H460" s="11" t="n"/>
      <c r="I460" s="16">
        <f>IF(OR(B460="",G460=""),"",EDATE(B460,G460))</f>
        <v/>
      </c>
      <c r="J460" s="17">
        <f>IF(OR(C460="",H460=""),"",C460+H460)</f>
        <v/>
      </c>
      <c r="K460" s="10">
        <f>IF(I460="","",I460-TODAY())</f>
        <v/>
      </c>
      <c r="L460" s="10">
        <f>IF(I460="","",IF(K460&lt;0,"Gecikti",IF(K460&lt;=30,"Yaklaşıyor","Zamanı var")))</f>
        <v/>
      </c>
    </row>
    <row r="461">
      <c r="A461" s="11" t="n"/>
      <c r="B461" s="13" t="n"/>
      <c r="C461" s="12" t="n"/>
      <c r="D461" s="11" t="n"/>
      <c r="E461" s="18" t="n"/>
      <c r="F461" s="11" t="n"/>
      <c r="G461" s="11" t="n"/>
      <c r="H461" s="11" t="n"/>
      <c r="I461" s="16">
        <f>IF(OR(B461="",G461=""),"",EDATE(B461,G461))</f>
        <v/>
      </c>
      <c r="J461" s="17">
        <f>IF(OR(C461="",H461=""),"",C461+H461)</f>
        <v/>
      </c>
      <c r="K461" s="10">
        <f>IF(I461="","",I461-TODAY())</f>
        <v/>
      </c>
      <c r="L461" s="10">
        <f>IF(I461="","",IF(K461&lt;0,"Gecikti",IF(K461&lt;=30,"Yaklaşıyor","Zamanı var")))</f>
        <v/>
      </c>
    </row>
    <row r="462">
      <c r="A462" s="11" t="n"/>
      <c r="B462" s="13" t="n"/>
      <c r="C462" s="12" t="n"/>
      <c r="D462" s="11" t="n"/>
      <c r="E462" s="18" t="n"/>
      <c r="F462" s="11" t="n"/>
      <c r="G462" s="11" t="n"/>
      <c r="H462" s="11" t="n"/>
      <c r="I462" s="16">
        <f>IF(OR(B462="",G462=""),"",EDATE(B462,G462))</f>
        <v/>
      </c>
      <c r="J462" s="17">
        <f>IF(OR(C462="",H462=""),"",C462+H462)</f>
        <v/>
      </c>
      <c r="K462" s="10">
        <f>IF(I462="","",I462-TODAY())</f>
        <v/>
      </c>
      <c r="L462" s="10">
        <f>IF(I462="","",IF(K462&lt;0,"Gecikti",IF(K462&lt;=30,"Yaklaşıyor","Zamanı var")))</f>
        <v/>
      </c>
    </row>
    <row r="463">
      <c r="A463" s="11" t="n"/>
      <c r="B463" s="13" t="n"/>
      <c r="C463" s="12" t="n"/>
      <c r="D463" s="11" t="n"/>
      <c r="E463" s="18" t="n"/>
      <c r="F463" s="11" t="n"/>
      <c r="G463" s="11" t="n"/>
      <c r="H463" s="11" t="n"/>
      <c r="I463" s="16">
        <f>IF(OR(B463="",G463=""),"",EDATE(B463,G463))</f>
        <v/>
      </c>
      <c r="J463" s="17">
        <f>IF(OR(C463="",H463=""),"",C463+H463)</f>
        <v/>
      </c>
      <c r="K463" s="10">
        <f>IF(I463="","",I463-TODAY())</f>
        <v/>
      </c>
      <c r="L463" s="10">
        <f>IF(I463="","",IF(K463&lt;0,"Gecikti",IF(K463&lt;=30,"Yaklaşıyor","Zamanı var")))</f>
        <v/>
      </c>
    </row>
    <row r="464">
      <c r="A464" s="11" t="n"/>
      <c r="B464" s="13" t="n"/>
      <c r="C464" s="12" t="n"/>
      <c r="D464" s="11" t="n"/>
      <c r="E464" s="18" t="n"/>
      <c r="F464" s="11" t="n"/>
      <c r="G464" s="11" t="n"/>
      <c r="H464" s="11" t="n"/>
      <c r="I464" s="16">
        <f>IF(OR(B464="",G464=""),"",EDATE(B464,G464))</f>
        <v/>
      </c>
      <c r="J464" s="17">
        <f>IF(OR(C464="",H464=""),"",C464+H464)</f>
        <v/>
      </c>
      <c r="K464" s="10">
        <f>IF(I464="","",I464-TODAY())</f>
        <v/>
      </c>
      <c r="L464" s="10">
        <f>IF(I464="","",IF(K464&lt;0,"Gecikti",IF(K464&lt;=30,"Yaklaşıyor","Zamanı var")))</f>
        <v/>
      </c>
    </row>
    <row r="465">
      <c r="A465" s="11" t="n"/>
      <c r="B465" s="13" t="n"/>
      <c r="C465" s="12" t="n"/>
      <c r="D465" s="11" t="n"/>
      <c r="E465" s="18" t="n"/>
      <c r="F465" s="11" t="n"/>
      <c r="G465" s="11" t="n"/>
      <c r="H465" s="11" t="n"/>
      <c r="I465" s="16">
        <f>IF(OR(B465="",G465=""),"",EDATE(B465,G465))</f>
        <v/>
      </c>
      <c r="J465" s="17">
        <f>IF(OR(C465="",H465=""),"",C465+H465)</f>
        <v/>
      </c>
      <c r="K465" s="10">
        <f>IF(I465="","",I465-TODAY())</f>
        <v/>
      </c>
      <c r="L465" s="10">
        <f>IF(I465="","",IF(K465&lt;0,"Gecikti",IF(K465&lt;=30,"Yaklaşıyor","Zamanı var")))</f>
        <v/>
      </c>
    </row>
    <row r="466">
      <c r="A466" s="11" t="n"/>
      <c r="B466" s="13" t="n"/>
      <c r="C466" s="12" t="n"/>
      <c r="D466" s="11" t="n"/>
      <c r="E466" s="18" t="n"/>
      <c r="F466" s="11" t="n"/>
      <c r="G466" s="11" t="n"/>
      <c r="H466" s="11" t="n"/>
      <c r="I466" s="16">
        <f>IF(OR(B466="",G466=""),"",EDATE(B466,G466))</f>
        <v/>
      </c>
      <c r="J466" s="17">
        <f>IF(OR(C466="",H466=""),"",C466+H466)</f>
        <v/>
      </c>
      <c r="K466" s="10">
        <f>IF(I466="","",I466-TODAY())</f>
        <v/>
      </c>
      <c r="L466" s="10">
        <f>IF(I466="","",IF(K466&lt;0,"Gecikti",IF(K466&lt;=30,"Yaklaşıyor","Zamanı var")))</f>
        <v/>
      </c>
    </row>
    <row r="467">
      <c r="A467" s="11" t="n"/>
      <c r="B467" s="13" t="n"/>
      <c r="C467" s="12" t="n"/>
      <c r="D467" s="11" t="n"/>
      <c r="E467" s="18" t="n"/>
      <c r="F467" s="11" t="n"/>
      <c r="G467" s="11" t="n"/>
      <c r="H467" s="11" t="n"/>
      <c r="I467" s="16">
        <f>IF(OR(B467="",G467=""),"",EDATE(B467,G467))</f>
        <v/>
      </c>
      <c r="J467" s="17">
        <f>IF(OR(C467="",H467=""),"",C467+H467)</f>
        <v/>
      </c>
      <c r="K467" s="10">
        <f>IF(I467="","",I467-TODAY())</f>
        <v/>
      </c>
      <c r="L467" s="10">
        <f>IF(I467="","",IF(K467&lt;0,"Gecikti",IF(K467&lt;=30,"Yaklaşıyor","Zamanı var")))</f>
        <v/>
      </c>
    </row>
    <row r="468">
      <c r="A468" s="11" t="n"/>
      <c r="B468" s="13" t="n"/>
      <c r="C468" s="12" t="n"/>
      <c r="D468" s="11" t="n"/>
      <c r="E468" s="18" t="n"/>
      <c r="F468" s="11" t="n"/>
      <c r="G468" s="11" t="n"/>
      <c r="H468" s="11" t="n"/>
      <c r="I468" s="16">
        <f>IF(OR(B468="",G468=""),"",EDATE(B468,G468))</f>
        <v/>
      </c>
      <c r="J468" s="17">
        <f>IF(OR(C468="",H468=""),"",C468+H468)</f>
        <v/>
      </c>
      <c r="K468" s="10">
        <f>IF(I468="","",I468-TODAY())</f>
        <v/>
      </c>
      <c r="L468" s="10">
        <f>IF(I468="","",IF(K468&lt;0,"Gecikti",IF(K468&lt;=30,"Yaklaşıyor","Zamanı var")))</f>
        <v/>
      </c>
    </row>
    <row r="469">
      <c r="A469" s="11" t="n"/>
      <c r="B469" s="13" t="n"/>
      <c r="C469" s="12" t="n"/>
      <c r="D469" s="11" t="n"/>
      <c r="E469" s="18" t="n"/>
      <c r="F469" s="11" t="n"/>
      <c r="G469" s="11" t="n"/>
      <c r="H469" s="11" t="n"/>
      <c r="I469" s="16">
        <f>IF(OR(B469="",G469=""),"",EDATE(B469,G469))</f>
        <v/>
      </c>
      <c r="J469" s="17">
        <f>IF(OR(C469="",H469=""),"",C469+H469)</f>
        <v/>
      </c>
      <c r="K469" s="10">
        <f>IF(I469="","",I469-TODAY())</f>
        <v/>
      </c>
      <c r="L469" s="10">
        <f>IF(I469="","",IF(K469&lt;0,"Gecikti",IF(K469&lt;=30,"Yaklaşıyor","Zamanı var")))</f>
        <v/>
      </c>
    </row>
    <row r="470">
      <c r="A470" s="11" t="n"/>
      <c r="B470" s="13" t="n"/>
      <c r="C470" s="12" t="n"/>
      <c r="D470" s="11" t="n"/>
      <c r="E470" s="18" t="n"/>
      <c r="F470" s="11" t="n"/>
      <c r="G470" s="11" t="n"/>
      <c r="H470" s="11" t="n"/>
      <c r="I470" s="16">
        <f>IF(OR(B470="",G470=""),"",EDATE(B470,G470))</f>
        <v/>
      </c>
      <c r="J470" s="17">
        <f>IF(OR(C470="",H470=""),"",C470+H470)</f>
        <v/>
      </c>
      <c r="K470" s="10">
        <f>IF(I470="","",I470-TODAY())</f>
        <v/>
      </c>
      <c r="L470" s="10">
        <f>IF(I470="","",IF(K470&lt;0,"Gecikti",IF(K470&lt;=30,"Yaklaşıyor","Zamanı var")))</f>
        <v/>
      </c>
    </row>
    <row r="471">
      <c r="A471" s="11" t="n"/>
      <c r="B471" s="13" t="n"/>
      <c r="C471" s="12" t="n"/>
      <c r="D471" s="11" t="n"/>
      <c r="E471" s="18" t="n"/>
      <c r="F471" s="11" t="n"/>
      <c r="G471" s="11" t="n"/>
      <c r="H471" s="11" t="n"/>
      <c r="I471" s="16">
        <f>IF(OR(B471="",G471=""),"",EDATE(B471,G471))</f>
        <v/>
      </c>
      <c r="J471" s="17">
        <f>IF(OR(C471="",H471=""),"",C471+H471)</f>
        <v/>
      </c>
      <c r="K471" s="10">
        <f>IF(I471="","",I471-TODAY())</f>
        <v/>
      </c>
      <c r="L471" s="10">
        <f>IF(I471="","",IF(K471&lt;0,"Gecikti",IF(K471&lt;=30,"Yaklaşıyor","Zamanı var")))</f>
        <v/>
      </c>
    </row>
    <row r="472">
      <c r="A472" s="11" t="n"/>
      <c r="B472" s="13" t="n"/>
      <c r="C472" s="12" t="n"/>
      <c r="D472" s="11" t="n"/>
      <c r="E472" s="18" t="n"/>
      <c r="F472" s="11" t="n"/>
      <c r="G472" s="11" t="n"/>
      <c r="H472" s="11" t="n"/>
      <c r="I472" s="16">
        <f>IF(OR(B472="",G472=""),"",EDATE(B472,G472))</f>
        <v/>
      </c>
      <c r="J472" s="17">
        <f>IF(OR(C472="",H472=""),"",C472+H472)</f>
        <v/>
      </c>
      <c r="K472" s="10">
        <f>IF(I472="","",I472-TODAY())</f>
        <v/>
      </c>
      <c r="L472" s="10">
        <f>IF(I472="","",IF(K472&lt;0,"Gecikti",IF(K472&lt;=30,"Yaklaşıyor","Zamanı var")))</f>
        <v/>
      </c>
    </row>
    <row r="473">
      <c r="A473" s="11" t="n"/>
      <c r="B473" s="13" t="n"/>
      <c r="C473" s="12" t="n"/>
      <c r="D473" s="11" t="n"/>
      <c r="E473" s="18" t="n"/>
      <c r="F473" s="11" t="n"/>
      <c r="G473" s="11" t="n"/>
      <c r="H473" s="11" t="n"/>
      <c r="I473" s="16">
        <f>IF(OR(B473="",G473=""),"",EDATE(B473,G473))</f>
        <v/>
      </c>
      <c r="J473" s="17">
        <f>IF(OR(C473="",H473=""),"",C473+H473)</f>
        <v/>
      </c>
      <c r="K473" s="10">
        <f>IF(I473="","",I473-TODAY())</f>
        <v/>
      </c>
      <c r="L473" s="10">
        <f>IF(I473="","",IF(K473&lt;0,"Gecikti",IF(K473&lt;=30,"Yaklaşıyor","Zamanı var")))</f>
        <v/>
      </c>
    </row>
    <row r="474">
      <c r="A474" s="11" t="n"/>
      <c r="B474" s="13" t="n"/>
      <c r="C474" s="12" t="n"/>
      <c r="D474" s="11" t="n"/>
      <c r="E474" s="18" t="n"/>
      <c r="F474" s="11" t="n"/>
      <c r="G474" s="11" t="n"/>
      <c r="H474" s="11" t="n"/>
      <c r="I474" s="16">
        <f>IF(OR(B474="",G474=""),"",EDATE(B474,G474))</f>
        <v/>
      </c>
      <c r="J474" s="17">
        <f>IF(OR(C474="",H474=""),"",C474+H474)</f>
        <v/>
      </c>
      <c r="K474" s="10">
        <f>IF(I474="","",I474-TODAY())</f>
        <v/>
      </c>
      <c r="L474" s="10">
        <f>IF(I474="","",IF(K474&lt;0,"Gecikti",IF(K474&lt;=30,"Yaklaşıyor","Zamanı var")))</f>
        <v/>
      </c>
    </row>
    <row r="475">
      <c r="A475" s="11" t="n"/>
      <c r="B475" s="13" t="n"/>
      <c r="C475" s="12" t="n"/>
      <c r="D475" s="11" t="n"/>
      <c r="E475" s="18" t="n"/>
      <c r="F475" s="11" t="n"/>
      <c r="G475" s="11" t="n"/>
      <c r="H475" s="11" t="n"/>
      <c r="I475" s="16">
        <f>IF(OR(B475="",G475=""),"",EDATE(B475,G475))</f>
        <v/>
      </c>
      <c r="J475" s="17">
        <f>IF(OR(C475="",H475=""),"",C475+H475)</f>
        <v/>
      </c>
      <c r="K475" s="10">
        <f>IF(I475="","",I475-TODAY())</f>
        <v/>
      </c>
      <c r="L475" s="10">
        <f>IF(I475="","",IF(K475&lt;0,"Gecikti",IF(K475&lt;=30,"Yaklaşıyor","Zamanı var")))</f>
        <v/>
      </c>
    </row>
    <row r="476">
      <c r="A476" s="11" t="n"/>
      <c r="B476" s="13" t="n"/>
      <c r="C476" s="12" t="n"/>
      <c r="D476" s="11" t="n"/>
      <c r="E476" s="18" t="n"/>
      <c r="F476" s="11" t="n"/>
      <c r="G476" s="11" t="n"/>
      <c r="H476" s="11" t="n"/>
      <c r="I476" s="16">
        <f>IF(OR(B476="",G476=""),"",EDATE(B476,G476))</f>
        <v/>
      </c>
      <c r="J476" s="17">
        <f>IF(OR(C476="",H476=""),"",C476+H476)</f>
        <v/>
      </c>
      <c r="K476" s="10">
        <f>IF(I476="","",I476-TODAY())</f>
        <v/>
      </c>
      <c r="L476" s="10">
        <f>IF(I476="","",IF(K476&lt;0,"Gecikti",IF(K476&lt;=30,"Yaklaşıyor","Zamanı var")))</f>
        <v/>
      </c>
    </row>
    <row r="477">
      <c r="A477" s="11" t="n"/>
      <c r="B477" s="13" t="n"/>
      <c r="C477" s="12" t="n"/>
      <c r="D477" s="11" t="n"/>
      <c r="E477" s="18" t="n"/>
      <c r="F477" s="11" t="n"/>
      <c r="G477" s="11" t="n"/>
      <c r="H477" s="11" t="n"/>
      <c r="I477" s="16">
        <f>IF(OR(B477="",G477=""),"",EDATE(B477,G477))</f>
        <v/>
      </c>
      <c r="J477" s="17">
        <f>IF(OR(C477="",H477=""),"",C477+H477)</f>
        <v/>
      </c>
      <c r="K477" s="10">
        <f>IF(I477="","",I477-TODAY())</f>
        <v/>
      </c>
      <c r="L477" s="10">
        <f>IF(I477="","",IF(K477&lt;0,"Gecikti",IF(K477&lt;=30,"Yaklaşıyor","Zamanı var")))</f>
        <v/>
      </c>
    </row>
    <row r="478">
      <c r="A478" s="11" t="n"/>
      <c r="B478" s="13" t="n"/>
      <c r="C478" s="12" t="n"/>
      <c r="D478" s="11" t="n"/>
      <c r="E478" s="18" t="n"/>
      <c r="F478" s="11" t="n"/>
      <c r="G478" s="11" t="n"/>
      <c r="H478" s="11" t="n"/>
      <c r="I478" s="16">
        <f>IF(OR(B478="",G478=""),"",EDATE(B478,G478))</f>
        <v/>
      </c>
      <c r="J478" s="17">
        <f>IF(OR(C478="",H478=""),"",C478+H478)</f>
        <v/>
      </c>
      <c r="K478" s="10">
        <f>IF(I478="","",I478-TODAY())</f>
        <v/>
      </c>
      <c r="L478" s="10">
        <f>IF(I478="","",IF(K478&lt;0,"Gecikti",IF(K478&lt;=30,"Yaklaşıyor","Zamanı var")))</f>
        <v/>
      </c>
    </row>
    <row r="479">
      <c r="A479" s="11" t="n"/>
      <c r="B479" s="13" t="n"/>
      <c r="C479" s="12" t="n"/>
      <c r="D479" s="11" t="n"/>
      <c r="E479" s="18" t="n"/>
      <c r="F479" s="11" t="n"/>
      <c r="G479" s="11" t="n"/>
      <c r="H479" s="11" t="n"/>
      <c r="I479" s="16">
        <f>IF(OR(B479="",G479=""),"",EDATE(B479,G479))</f>
        <v/>
      </c>
      <c r="J479" s="17">
        <f>IF(OR(C479="",H479=""),"",C479+H479)</f>
        <v/>
      </c>
      <c r="K479" s="10">
        <f>IF(I479="","",I479-TODAY())</f>
        <v/>
      </c>
      <c r="L479" s="10">
        <f>IF(I479="","",IF(K479&lt;0,"Gecikti",IF(K479&lt;=30,"Yaklaşıyor","Zamanı var")))</f>
        <v/>
      </c>
    </row>
    <row r="480">
      <c r="A480" s="11" t="n"/>
      <c r="B480" s="13" t="n"/>
      <c r="C480" s="12" t="n"/>
      <c r="D480" s="11" t="n"/>
      <c r="E480" s="18" t="n"/>
      <c r="F480" s="11" t="n"/>
      <c r="G480" s="11" t="n"/>
      <c r="H480" s="11" t="n"/>
      <c r="I480" s="16">
        <f>IF(OR(B480="",G480=""),"",EDATE(B480,G480))</f>
        <v/>
      </c>
      <c r="J480" s="17">
        <f>IF(OR(C480="",H480=""),"",C480+H480)</f>
        <v/>
      </c>
      <c r="K480" s="10">
        <f>IF(I480="","",I480-TODAY())</f>
        <v/>
      </c>
      <c r="L480" s="10">
        <f>IF(I480="","",IF(K480&lt;0,"Gecikti",IF(K480&lt;=30,"Yaklaşıyor","Zamanı var")))</f>
        <v/>
      </c>
    </row>
    <row r="481">
      <c r="A481" s="11" t="n"/>
      <c r="B481" s="13" t="n"/>
      <c r="C481" s="12" t="n"/>
      <c r="D481" s="11" t="n"/>
      <c r="E481" s="18" t="n"/>
      <c r="F481" s="11" t="n"/>
      <c r="G481" s="11" t="n"/>
      <c r="H481" s="11" t="n"/>
      <c r="I481" s="16">
        <f>IF(OR(B481="",G481=""),"",EDATE(B481,G481))</f>
        <v/>
      </c>
      <c r="J481" s="17">
        <f>IF(OR(C481="",H481=""),"",C481+H481)</f>
        <v/>
      </c>
      <c r="K481" s="10">
        <f>IF(I481="","",I481-TODAY())</f>
        <v/>
      </c>
      <c r="L481" s="10">
        <f>IF(I481="","",IF(K481&lt;0,"Gecikti",IF(K481&lt;=30,"Yaklaşıyor","Zamanı var")))</f>
        <v/>
      </c>
    </row>
    <row r="482">
      <c r="A482" s="11" t="n"/>
      <c r="B482" s="13" t="n"/>
      <c r="C482" s="12" t="n"/>
      <c r="D482" s="11" t="n"/>
      <c r="E482" s="18" t="n"/>
      <c r="F482" s="11" t="n"/>
      <c r="G482" s="11" t="n"/>
      <c r="H482" s="11" t="n"/>
      <c r="I482" s="16">
        <f>IF(OR(B482="",G482=""),"",EDATE(B482,G482))</f>
        <v/>
      </c>
      <c r="J482" s="17">
        <f>IF(OR(C482="",H482=""),"",C482+H482)</f>
        <v/>
      </c>
      <c r="K482" s="10">
        <f>IF(I482="","",I482-TODAY())</f>
        <v/>
      </c>
      <c r="L482" s="10">
        <f>IF(I482="","",IF(K482&lt;0,"Gecikti",IF(K482&lt;=30,"Yaklaşıyor","Zamanı var")))</f>
        <v/>
      </c>
    </row>
    <row r="483">
      <c r="A483" s="11" t="n"/>
      <c r="B483" s="13" t="n"/>
      <c r="C483" s="12" t="n"/>
      <c r="D483" s="11" t="n"/>
      <c r="E483" s="18" t="n"/>
      <c r="F483" s="11" t="n"/>
      <c r="G483" s="11" t="n"/>
      <c r="H483" s="11" t="n"/>
      <c r="I483" s="16">
        <f>IF(OR(B483="",G483=""),"",EDATE(B483,G483))</f>
        <v/>
      </c>
      <c r="J483" s="17">
        <f>IF(OR(C483="",H483=""),"",C483+H483)</f>
        <v/>
      </c>
      <c r="K483" s="10">
        <f>IF(I483="","",I483-TODAY())</f>
        <v/>
      </c>
      <c r="L483" s="10">
        <f>IF(I483="","",IF(K483&lt;0,"Gecikti",IF(K483&lt;=30,"Yaklaşıyor","Zamanı var")))</f>
        <v/>
      </c>
    </row>
    <row r="484">
      <c r="A484" s="11" t="n"/>
      <c r="B484" s="13" t="n"/>
      <c r="C484" s="12" t="n"/>
      <c r="D484" s="11" t="n"/>
      <c r="E484" s="18" t="n"/>
      <c r="F484" s="11" t="n"/>
      <c r="G484" s="11" t="n"/>
      <c r="H484" s="11" t="n"/>
      <c r="I484" s="16">
        <f>IF(OR(B484="",G484=""),"",EDATE(B484,G484))</f>
        <v/>
      </c>
      <c r="J484" s="17">
        <f>IF(OR(C484="",H484=""),"",C484+H484)</f>
        <v/>
      </c>
      <c r="K484" s="10">
        <f>IF(I484="","",I484-TODAY())</f>
        <v/>
      </c>
      <c r="L484" s="10">
        <f>IF(I484="","",IF(K484&lt;0,"Gecikti",IF(K484&lt;=30,"Yaklaşıyor","Zamanı var")))</f>
        <v/>
      </c>
    </row>
    <row r="485">
      <c r="A485" s="11" t="n"/>
      <c r="B485" s="13" t="n"/>
      <c r="C485" s="12" t="n"/>
      <c r="D485" s="11" t="n"/>
      <c r="E485" s="18" t="n"/>
      <c r="F485" s="11" t="n"/>
      <c r="G485" s="11" t="n"/>
      <c r="H485" s="11" t="n"/>
      <c r="I485" s="16">
        <f>IF(OR(B485="",G485=""),"",EDATE(B485,G485))</f>
        <v/>
      </c>
      <c r="J485" s="17">
        <f>IF(OR(C485="",H485=""),"",C485+H485)</f>
        <v/>
      </c>
      <c r="K485" s="10">
        <f>IF(I485="","",I485-TODAY())</f>
        <v/>
      </c>
      <c r="L485" s="10">
        <f>IF(I485="","",IF(K485&lt;0,"Gecikti",IF(K485&lt;=30,"Yaklaşıyor","Zamanı var")))</f>
        <v/>
      </c>
    </row>
    <row r="486">
      <c r="A486" s="11" t="n"/>
      <c r="B486" s="13" t="n"/>
      <c r="C486" s="12" t="n"/>
      <c r="D486" s="11" t="n"/>
      <c r="E486" s="18" t="n"/>
      <c r="F486" s="11" t="n"/>
      <c r="G486" s="11" t="n"/>
      <c r="H486" s="11" t="n"/>
      <c r="I486" s="16">
        <f>IF(OR(B486="",G486=""),"",EDATE(B486,G486))</f>
        <v/>
      </c>
      <c r="J486" s="17">
        <f>IF(OR(C486="",H486=""),"",C486+H486)</f>
        <v/>
      </c>
      <c r="K486" s="10">
        <f>IF(I486="","",I486-TODAY())</f>
        <v/>
      </c>
      <c r="L486" s="10">
        <f>IF(I486="","",IF(K486&lt;0,"Gecikti",IF(K486&lt;=30,"Yaklaşıyor","Zamanı var")))</f>
        <v/>
      </c>
    </row>
    <row r="487">
      <c r="A487" s="11" t="n"/>
      <c r="B487" s="13" t="n"/>
      <c r="C487" s="12" t="n"/>
      <c r="D487" s="11" t="n"/>
      <c r="E487" s="18" t="n"/>
      <c r="F487" s="11" t="n"/>
      <c r="G487" s="11" t="n"/>
      <c r="H487" s="11" t="n"/>
      <c r="I487" s="16">
        <f>IF(OR(B487="",G487=""),"",EDATE(B487,G487))</f>
        <v/>
      </c>
      <c r="J487" s="17">
        <f>IF(OR(C487="",H487=""),"",C487+H487)</f>
        <v/>
      </c>
      <c r="K487" s="10">
        <f>IF(I487="","",I487-TODAY())</f>
        <v/>
      </c>
      <c r="L487" s="10">
        <f>IF(I487="","",IF(K487&lt;0,"Gecikti",IF(K487&lt;=30,"Yaklaşıyor","Zamanı var")))</f>
        <v/>
      </c>
    </row>
    <row r="488">
      <c r="A488" s="11" t="n"/>
      <c r="B488" s="13" t="n"/>
      <c r="C488" s="12" t="n"/>
      <c r="D488" s="11" t="n"/>
      <c r="E488" s="18" t="n"/>
      <c r="F488" s="11" t="n"/>
      <c r="G488" s="11" t="n"/>
      <c r="H488" s="11" t="n"/>
      <c r="I488" s="16">
        <f>IF(OR(B488="",G488=""),"",EDATE(B488,G488))</f>
        <v/>
      </c>
      <c r="J488" s="17">
        <f>IF(OR(C488="",H488=""),"",C488+H488)</f>
        <v/>
      </c>
      <c r="K488" s="10">
        <f>IF(I488="","",I488-TODAY())</f>
        <v/>
      </c>
      <c r="L488" s="10">
        <f>IF(I488="","",IF(K488&lt;0,"Gecikti",IF(K488&lt;=30,"Yaklaşıyor","Zamanı var")))</f>
        <v/>
      </c>
    </row>
    <row r="489">
      <c r="A489" s="11" t="n"/>
      <c r="B489" s="13" t="n"/>
      <c r="C489" s="12" t="n"/>
      <c r="D489" s="11" t="n"/>
      <c r="E489" s="18" t="n"/>
      <c r="F489" s="11" t="n"/>
      <c r="G489" s="11" t="n"/>
      <c r="H489" s="11" t="n"/>
      <c r="I489" s="16">
        <f>IF(OR(B489="",G489=""),"",EDATE(B489,G489))</f>
        <v/>
      </c>
      <c r="J489" s="17">
        <f>IF(OR(C489="",H489=""),"",C489+H489)</f>
        <v/>
      </c>
      <c r="K489" s="10">
        <f>IF(I489="","",I489-TODAY())</f>
        <v/>
      </c>
      <c r="L489" s="10">
        <f>IF(I489="","",IF(K489&lt;0,"Gecikti",IF(K489&lt;=30,"Yaklaşıyor","Zamanı var")))</f>
        <v/>
      </c>
    </row>
    <row r="490">
      <c r="A490" s="11" t="n"/>
      <c r="B490" s="13" t="n"/>
      <c r="C490" s="12" t="n"/>
      <c r="D490" s="11" t="n"/>
      <c r="E490" s="18" t="n"/>
      <c r="F490" s="11" t="n"/>
      <c r="G490" s="11" t="n"/>
      <c r="H490" s="11" t="n"/>
      <c r="I490" s="16">
        <f>IF(OR(B490="",G490=""),"",EDATE(B490,G490))</f>
        <v/>
      </c>
      <c r="J490" s="17">
        <f>IF(OR(C490="",H490=""),"",C490+H490)</f>
        <v/>
      </c>
      <c r="K490" s="10">
        <f>IF(I490="","",I490-TODAY())</f>
        <v/>
      </c>
      <c r="L490" s="10">
        <f>IF(I490="","",IF(K490&lt;0,"Gecikti",IF(K490&lt;=30,"Yaklaşıyor","Zamanı var")))</f>
        <v/>
      </c>
    </row>
    <row r="491">
      <c r="A491" s="11" t="n"/>
      <c r="B491" s="13" t="n"/>
      <c r="C491" s="12" t="n"/>
      <c r="D491" s="11" t="n"/>
      <c r="E491" s="18" t="n"/>
      <c r="F491" s="11" t="n"/>
      <c r="G491" s="11" t="n"/>
      <c r="H491" s="11" t="n"/>
      <c r="I491" s="16">
        <f>IF(OR(B491="",G491=""),"",EDATE(B491,G491))</f>
        <v/>
      </c>
      <c r="J491" s="17">
        <f>IF(OR(C491="",H491=""),"",C491+H491)</f>
        <v/>
      </c>
      <c r="K491" s="10">
        <f>IF(I491="","",I491-TODAY())</f>
        <v/>
      </c>
      <c r="L491" s="10">
        <f>IF(I491="","",IF(K491&lt;0,"Gecikti",IF(K491&lt;=30,"Yaklaşıyor","Zamanı var")))</f>
        <v/>
      </c>
    </row>
    <row r="492">
      <c r="A492" s="11" t="n"/>
      <c r="B492" s="13" t="n"/>
      <c r="C492" s="12" t="n"/>
      <c r="D492" s="11" t="n"/>
      <c r="E492" s="18" t="n"/>
      <c r="F492" s="11" t="n"/>
      <c r="G492" s="11" t="n"/>
      <c r="H492" s="11" t="n"/>
      <c r="I492" s="16">
        <f>IF(OR(B492="",G492=""),"",EDATE(B492,G492))</f>
        <v/>
      </c>
      <c r="J492" s="17">
        <f>IF(OR(C492="",H492=""),"",C492+H492)</f>
        <v/>
      </c>
      <c r="K492" s="10">
        <f>IF(I492="","",I492-TODAY())</f>
        <v/>
      </c>
      <c r="L492" s="10">
        <f>IF(I492="","",IF(K492&lt;0,"Gecikti",IF(K492&lt;=30,"Yaklaşıyor","Zamanı var")))</f>
        <v/>
      </c>
    </row>
    <row r="493">
      <c r="A493" s="11" t="n"/>
      <c r="B493" s="13" t="n"/>
      <c r="C493" s="12" t="n"/>
      <c r="D493" s="11" t="n"/>
      <c r="E493" s="18" t="n"/>
      <c r="F493" s="11" t="n"/>
      <c r="G493" s="11" t="n"/>
      <c r="H493" s="11" t="n"/>
      <c r="I493" s="16">
        <f>IF(OR(B493="",G493=""),"",EDATE(B493,G493))</f>
        <v/>
      </c>
      <c r="J493" s="17">
        <f>IF(OR(C493="",H493=""),"",C493+H493)</f>
        <v/>
      </c>
      <c r="K493" s="10">
        <f>IF(I493="","",I493-TODAY())</f>
        <v/>
      </c>
      <c r="L493" s="10">
        <f>IF(I493="","",IF(K493&lt;0,"Gecikti",IF(K493&lt;=30,"Yaklaşıyor","Zamanı var")))</f>
        <v/>
      </c>
    </row>
    <row r="494">
      <c r="A494" s="11" t="n"/>
      <c r="B494" s="13" t="n"/>
      <c r="C494" s="12" t="n"/>
      <c r="D494" s="11" t="n"/>
      <c r="E494" s="18" t="n"/>
      <c r="F494" s="11" t="n"/>
      <c r="G494" s="11" t="n"/>
      <c r="H494" s="11" t="n"/>
      <c r="I494" s="16">
        <f>IF(OR(B494="",G494=""),"",EDATE(B494,G494))</f>
        <v/>
      </c>
      <c r="J494" s="17">
        <f>IF(OR(C494="",H494=""),"",C494+H494)</f>
        <v/>
      </c>
      <c r="K494" s="10">
        <f>IF(I494="","",I494-TODAY())</f>
        <v/>
      </c>
      <c r="L494" s="10">
        <f>IF(I494="","",IF(K494&lt;0,"Gecikti",IF(K494&lt;=30,"Yaklaşıyor","Zamanı var")))</f>
        <v/>
      </c>
    </row>
    <row r="495">
      <c r="A495" s="11" t="n"/>
      <c r="B495" s="13" t="n"/>
      <c r="C495" s="12" t="n"/>
      <c r="D495" s="11" t="n"/>
      <c r="E495" s="18" t="n"/>
      <c r="F495" s="11" t="n"/>
      <c r="G495" s="11" t="n"/>
      <c r="H495" s="11" t="n"/>
      <c r="I495" s="16">
        <f>IF(OR(B495="",G495=""),"",EDATE(B495,G495))</f>
        <v/>
      </c>
      <c r="J495" s="17">
        <f>IF(OR(C495="",H495=""),"",C495+H495)</f>
        <v/>
      </c>
      <c r="K495" s="10">
        <f>IF(I495="","",I495-TODAY())</f>
        <v/>
      </c>
      <c r="L495" s="10">
        <f>IF(I495="","",IF(K495&lt;0,"Gecikti",IF(K495&lt;=30,"Yaklaşıyor","Zamanı var")))</f>
        <v/>
      </c>
    </row>
    <row r="496">
      <c r="A496" s="11" t="n"/>
      <c r="B496" s="13" t="n"/>
      <c r="C496" s="12" t="n"/>
      <c r="D496" s="11" t="n"/>
      <c r="E496" s="18" t="n"/>
      <c r="F496" s="11" t="n"/>
      <c r="G496" s="11" t="n"/>
      <c r="H496" s="11" t="n"/>
      <c r="I496" s="16">
        <f>IF(OR(B496="",G496=""),"",EDATE(B496,G496))</f>
        <v/>
      </c>
      <c r="J496" s="17">
        <f>IF(OR(C496="",H496=""),"",C496+H496)</f>
        <v/>
      </c>
      <c r="K496" s="10">
        <f>IF(I496="","",I496-TODAY())</f>
        <v/>
      </c>
      <c r="L496" s="10">
        <f>IF(I496="","",IF(K496&lt;0,"Gecikti",IF(K496&lt;=30,"Yaklaşıyor","Zamanı var")))</f>
        <v/>
      </c>
    </row>
    <row r="497">
      <c r="A497" s="11" t="n"/>
      <c r="B497" s="13" t="n"/>
      <c r="C497" s="12" t="n"/>
      <c r="D497" s="11" t="n"/>
      <c r="E497" s="18" t="n"/>
      <c r="F497" s="11" t="n"/>
      <c r="G497" s="11" t="n"/>
      <c r="H497" s="11" t="n"/>
      <c r="I497" s="16">
        <f>IF(OR(B497="",G497=""),"",EDATE(B497,G497))</f>
        <v/>
      </c>
      <c r="J497" s="17">
        <f>IF(OR(C497="",H497=""),"",C497+H497)</f>
        <v/>
      </c>
      <c r="K497" s="10">
        <f>IF(I497="","",I497-TODAY())</f>
        <v/>
      </c>
      <c r="L497" s="10">
        <f>IF(I497="","",IF(K497&lt;0,"Gecikti",IF(K497&lt;=30,"Yaklaşıyor","Zamanı var")))</f>
        <v/>
      </c>
    </row>
    <row r="498">
      <c r="A498" s="11" t="n"/>
      <c r="B498" s="13" t="n"/>
      <c r="C498" s="12" t="n"/>
      <c r="D498" s="11" t="n"/>
      <c r="E498" s="18" t="n"/>
      <c r="F498" s="11" t="n"/>
      <c r="G498" s="11" t="n"/>
      <c r="H498" s="11" t="n"/>
      <c r="I498" s="16">
        <f>IF(OR(B498="",G498=""),"",EDATE(B498,G498))</f>
        <v/>
      </c>
      <c r="J498" s="17">
        <f>IF(OR(C498="",H498=""),"",C498+H498)</f>
        <v/>
      </c>
      <c r="K498" s="10">
        <f>IF(I498="","",I498-TODAY())</f>
        <v/>
      </c>
      <c r="L498" s="10">
        <f>IF(I498="","",IF(K498&lt;0,"Gecikti",IF(K498&lt;=30,"Yaklaşıyor","Zamanı var")))</f>
        <v/>
      </c>
    </row>
    <row r="499">
      <c r="A499" s="11" t="n"/>
      <c r="B499" s="13" t="n"/>
      <c r="C499" s="12" t="n"/>
      <c r="D499" s="11" t="n"/>
      <c r="E499" s="18" t="n"/>
      <c r="F499" s="11" t="n"/>
      <c r="G499" s="11" t="n"/>
      <c r="H499" s="11" t="n"/>
      <c r="I499" s="16">
        <f>IF(OR(B499="",G499=""),"",EDATE(B499,G499))</f>
        <v/>
      </c>
      <c r="J499" s="17">
        <f>IF(OR(C499="",H499=""),"",C499+H499)</f>
        <v/>
      </c>
      <c r="K499" s="10">
        <f>IF(I499="","",I499-TODAY())</f>
        <v/>
      </c>
      <c r="L499" s="10">
        <f>IF(I499="","",IF(K499&lt;0,"Gecikti",IF(K499&lt;=30,"Yaklaşıyor","Zamanı var")))</f>
        <v/>
      </c>
    </row>
    <row r="500">
      <c r="A500" s="11" t="n"/>
      <c r="B500" s="13" t="n"/>
      <c r="C500" s="12" t="n"/>
      <c r="D500" s="11" t="n"/>
      <c r="E500" s="18" t="n"/>
      <c r="F500" s="11" t="n"/>
      <c r="G500" s="11" t="n"/>
      <c r="H500" s="11" t="n"/>
      <c r="I500" s="16">
        <f>IF(OR(B500="",G500=""),"",EDATE(B500,G500))</f>
        <v/>
      </c>
      <c r="J500" s="17">
        <f>IF(OR(C500="",H500=""),"",C500+H500)</f>
        <v/>
      </c>
      <c r="K500" s="10">
        <f>IF(I500="","",I500-TODAY())</f>
        <v/>
      </c>
      <c r="L500" s="10">
        <f>IF(I500="","",IF(K500&lt;0,"Gecikti",IF(K500&lt;=30,"Yaklaşıyor","Zamanı var")))</f>
        <v/>
      </c>
    </row>
    <row r="501">
      <c r="A501" s="11" t="n"/>
      <c r="B501" s="13" t="n"/>
      <c r="C501" s="12" t="n"/>
      <c r="D501" s="11" t="n"/>
      <c r="E501" s="18" t="n"/>
      <c r="F501" s="11" t="n"/>
      <c r="G501" s="11" t="n"/>
      <c r="H501" s="11" t="n"/>
      <c r="I501" s="16">
        <f>IF(OR(B501="",G501=""),"",EDATE(B501,G501))</f>
        <v/>
      </c>
      <c r="J501" s="17">
        <f>IF(OR(C501="",H501=""),"",C501+H501)</f>
        <v/>
      </c>
      <c r="K501" s="10">
        <f>IF(I501="","",I501-TODAY())</f>
        <v/>
      </c>
      <c r="L501" s="10">
        <f>IF(I501="","",IF(K501&lt;0,"Gecikti",IF(K501&lt;=30,"Yaklaşıyor","Zamanı var")))</f>
        <v/>
      </c>
    </row>
  </sheetData>
  <conditionalFormatting sqref="L2:L501">
    <cfRule type="expression" priority="1" dxfId="0">
      <formula>L2="Gecikti"</formula>
    </cfRule>
    <cfRule type="expression" priority="2" dxfId="1">
      <formula>L2="Yaklaşıyor"</formula>
    </cfRule>
    <cfRule type="expression" priority="3" dxfId="2">
      <formula>L2="Zamanı var"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2" customWidth="1" min="4" max="4"/>
    <col width="14" customWidth="1" min="5" max="5"/>
  </cols>
  <sheetData>
    <row r="1" ht="30" customHeight="1">
      <c r="A1" s="6" t="inlineStr">
        <is>
          <t>Plaka</t>
        </is>
      </c>
      <c r="B1" s="6" t="inlineStr">
        <is>
          <t>Belge / Bakım</t>
        </is>
      </c>
      <c r="C1" s="6" t="inlineStr">
        <is>
          <t>Tarih</t>
        </is>
      </c>
      <c r="D1" s="6" t="inlineStr">
        <is>
          <t>Kalan Gün</t>
        </is>
      </c>
      <c r="E1" s="6" t="inlineStr">
        <is>
          <t>Durum</t>
        </is>
      </c>
      <c r="G1" s="14" t="inlineStr">
        <is>
          <t>Bu sayfa tamamen otomatiktir; "Araçlarım" sayfasından beslenir. Tarihe göre sıralamak için Veri &gt; Filtre kullanın.</t>
        </is>
      </c>
    </row>
    <row r="2">
      <c r="A2" s="10">
        <f>IF('Araçlarım'!A2="","",'Araçlarım'!A2)</f>
        <v/>
      </c>
      <c r="B2" s="10">
        <f>IF('Araçlarım'!A2="","","Muayene")</f>
        <v/>
      </c>
      <c r="C2" s="16">
        <f>IF('Araçlarım'!F2="","",'Araçlarım'!F2)</f>
        <v/>
      </c>
      <c r="D2" s="10">
        <f>IF(C2="","",C2-TODAY())</f>
        <v/>
      </c>
      <c r="E2" s="10">
        <f>IF(C2="","",IF(D2&lt;0,"Geçti",IF(D2&lt;=30,"Yaklaşıyor","Zamanı var")))</f>
        <v/>
      </c>
    </row>
    <row r="3">
      <c r="A3" s="10">
        <f>IF('Araçlarım'!A2="","",'Araçlarım'!A2)</f>
        <v/>
      </c>
      <c r="B3" s="10">
        <f>IF('Araçlarım'!A2="","","Trafik sigortası")</f>
        <v/>
      </c>
      <c r="C3" s="16">
        <f>IF('Araçlarım'!G2="","",'Araçlarım'!G2)</f>
        <v/>
      </c>
      <c r="D3" s="10">
        <f>IF(C3="","",C3-TODAY())</f>
        <v/>
      </c>
      <c r="E3" s="10">
        <f>IF(C3="","",IF(D3&lt;0,"Geçti",IF(D3&lt;=30,"Yaklaşıyor","Zamanı var")))</f>
        <v/>
      </c>
    </row>
    <row r="4">
      <c r="A4" s="10">
        <f>IF('Araçlarım'!A2="","",'Araçlarım'!A2)</f>
        <v/>
      </c>
      <c r="B4" s="10">
        <f>IF('Araçlarım'!A2="","","Kasko")</f>
        <v/>
      </c>
      <c r="C4" s="16">
        <f>IF('Araçlarım'!H2="","",'Araçlarım'!H2)</f>
        <v/>
      </c>
      <c r="D4" s="10">
        <f>IF(C4="","",C4-TODAY())</f>
        <v/>
      </c>
      <c r="E4" s="10">
        <f>IF(C4="","",IF(D4&lt;0,"Geçti",IF(D4&lt;=30,"Yaklaşıyor","Zamanı var")))</f>
        <v/>
      </c>
    </row>
    <row r="5">
      <c r="A5" s="10">
        <f>IF('Araçlarım'!A3="","",'Araçlarım'!A3)</f>
        <v/>
      </c>
      <c r="B5" s="10">
        <f>IF('Araçlarım'!A3="","","Muayene")</f>
        <v/>
      </c>
      <c r="C5" s="16">
        <f>IF('Araçlarım'!F3="","",'Araçlarım'!F3)</f>
        <v/>
      </c>
      <c r="D5" s="10">
        <f>IF(C5="","",C5-TODAY())</f>
        <v/>
      </c>
      <c r="E5" s="10">
        <f>IF(C5="","",IF(D5&lt;0,"Geçti",IF(D5&lt;=30,"Yaklaşıyor","Zamanı var")))</f>
        <v/>
      </c>
    </row>
    <row r="6">
      <c r="A6" s="10">
        <f>IF('Araçlarım'!A3="","",'Araçlarım'!A3)</f>
        <v/>
      </c>
      <c r="B6" s="10">
        <f>IF('Araçlarım'!A3="","","Trafik sigortası")</f>
        <v/>
      </c>
      <c r="C6" s="16">
        <f>IF('Araçlarım'!G3="","",'Araçlarım'!G3)</f>
        <v/>
      </c>
      <c r="D6" s="10">
        <f>IF(C6="","",C6-TODAY())</f>
        <v/>
      </c>
      <c r="E6" s="10">
        <f>IF(C6="","",IF(D6&lt;0,"Geçti",IF(D6&lt;=30,"Yaklaşıyor","Zamanı var")))</f>
        <v/>
      </c>
    </row>
    <row r="7">
      <c r="A7" s="10">
        <f>IF('Araçlarım'!A3="","",'Araçlarım'!A3)</f>
        <v/>
      </c>
      <c r="B7" s="10">
        <f>IF('Araçlarım'!A3="","","Kasko")</f>
        <v/>
      </c>
      <c r="C7" s="16">
        <f>IF('Araçlarım'!H3="","",'Araçlarım'!H3)</f>
        <v/>
      </c>
      <c r="D7" s="10">
        <f>IF(C7="","",C7-TODAY())</f>
        <v/>
      </c>
      <c r="E7" s="10">
        <f>IF(C7="","",IF(D7&lt;0,"Geçti",IF(D7&lt;=30,"Yaklaşıyor","Zamanı var")))</f>
        <v/>
      </c>
    </row>
    <row r="8">
      <c r="A8" s="10">
        <f>IF('Araçlarım'!A4="","",'Araçlarım'!A4)</f>
        <v/>
      </c>
      <c r="B8" s="10">
        <f>IF('Araçlarım'!A4="","","Muayene")</f>
        <v/>
      </c>
      <c r="C8" s="16">
        <f>IF('Araçlarım'!F4="","",'Araçlarım'!F4)</f>
        <v/>
      </c>
      <c r="D8" s="10">
        <f>IF(C8="","",C8-TODAY())</f>
        <v/>
      </c>
      <c r="E8" s="10">
        <f>IF(C8="","",IF(D8&lt;0,"Geçti",IF(D8&lt;=30,"Yaklaşıyor","Zamanı var")))</f>
        <v/>
      </c>
    </row>
    <row r="9">
      <c r="A9" s="10">
        <f>IF('Araçlarım'!A4="","",'Araçlarım'!A4)</f>
        <v/>
      </c>
      <c r="B9" s="10">
        <f>IF('Araçlarım'!A4="","","Trafik sigortası")</f>
        <v/>
      </c>
      <c r="C9" s="16">
        <f>IF('Araçlarım'!G4="","",'Araçlarım'!G4)</f>
        <v/>
      </c>
      <c r="D9" s="10">
        <f>IF(C9="","",C9-TODAY())</f>
        <v/>
      </c>
      <c r="E9" s="10">
        <f>IF(C9="","",IF(D9&lt;0,"Geçti",IF(D9&lt;=30,"Yaklaşıyor","Zamanı var")))</f>
        <v/>
      </c>
    </row>
    <row r="10">
      <c r="A10" s="10">
        <f>IF('Araçlarım'!A4="","",'Araçlarım'!A4)</f>
        <v/>
      </c>
      <c r="B10" s="10">
        <f>IF('Araçlarım'!A4="","","Kasko")</f>
        <v/>
      </c>
      <c r="C10" s="16">
        <f>IF('Araçlarım'!H4="","",'Araçlarım'!H4)</f>
        <v/>
      </c>
      <c r="D10" s="10">
        <f>IF(C10="","",C10-TODAY())</f>
        <v/>
      </c>
      <c r="E10" s="10">
        <f>IF(C10="","",IF(D10&lt;0,"Geçti",IF(D10&lt;=30,"Yaklaşıyor","Zamanı var")))</f>
        <v/>
      </c>
    </row>
    <row r="11">
      <c r="A11" s="10">
        <f>IF('Araçlarım'!A5="","",'Araçlarım'!A5)</f>
        <v/>
      </c>
      <c r="B11" s="10">
        <f>IF('Araçlarım'!A5="","","Muayene")</f>
        <v/>
      </c>
      <c r="C11" s="16">
        <f>IF('Araçlarım'!F5="","",'Araçlarım'!F5)</f>
        <v/>
      </c>
      <c r="D11" s="10">
        <f>IF(C11="","",C11-TODAY())</f>
        <v/>
      </c>
      <c r="E11" s="10">
        <f>IF(C11="","",IF(D11&lt;0,"Geçti",IF(D11&lt;=30,"Yaklaşıyor","Zamanı var")))</f>
        <v/>
      </c>
    </row>
    <row r="12">
      <c r="A12" s="10">
        <f>IF('Araçlarım'!A5="","",'Araçlarım'!A5)</f>
        <v/>
      </c>
      <c r="B12" s="10">
        <f>IF('Araçlarım'!A5="","","Trafik sigortası")</f>
        <v/>
      </c>
      <c r="C12" s="16">
        <f>IF('Araçlarım'!G5="","",'Araçlarım'!G5)</f>
        <v/>
      </c>
      <c r="D12" s="10">
        <f>IF(C12="","",C12-TODAY())</f>
        <v/>
      </c>
      <c r="E12" s="10">
        <f>IF(C12="","",IF(D12&lt;0,"Geçti",IF(D12&lt;=30,"Yaklaşıyor","Zamanı var")))</f>
        <v/>
      </c>
    </row>
    <row r="13">
      <c r="A13" s="10">
        <f>IF('Araçlarım'!A5="","",'Araçlarım'!A5)</f>
        <v/>
      </c>
      <c r="B13" s="10">
        <f>IF('Araçlarım'!A5="","","Kasko")</f>
        <v/>
      </c>
      <c r="C13" s="16">
        <f>IF('Araçlarım'!H5="","",'Araçlarım'!H5)</f>
        <v/>
      </c>
      <c r="D13" s="10">
        <f>IF(C13="","",C13-TODAY())</f>
        <v/>
      </c>
      <c r="E13" s="10">
        <f>IF(C13="","",IF(D13&lt;0,"Geçti",IF(D13&lt;=30,"Yaklaşıyor","Zamanı var")))</f>
        <v/>
      </c>
    </row>
    <row r="14">
      <c r="A14" s="10">
        <f>IF('Araçlarım'!A6="","",'Araçlarım'!A6)</f>
        <v/>
      </c>
      <c r="B14" s="10">
        <f>IF('Araçlarım'!A6="","","Muayene")</f>
        <v/>
      </c>
      <c r="C14" s="16">
        <f>IF('Araçlarım'!F6="","",'Araçlarım'!F6)</f>
        <v/>
      </c>
      <c r="D14" s="10">
        <f>IF(C14="","",C14-TODAY())</f>
        <v/>
      </c>
      <c r="E14" s="10">
        <f>IF(C14="","",IF(D14&lt;0,"Geçti",IF(D14&lt;=30,"Yaklaşıyor","Zamanı var")))</f>
        <v/>
      </c>
    </row>
    <row r="15">
      <c r="A15" s="10">
        <f>IF('Araçlarım'!A6="","",'Araçlarım'!A6)</f>
        <v/>
      </c>
      <c r="B15" s="10">
        <f>IF('Araçlarım'!A6="","","Trafik sigortası")</f>
        <v/>
      </c>
      <c r="C15" s="16">
        <f>IF('Araçlarım'!G6="","",'Araçlarım'!G6)</f>
        <v/>
      </c>
      <c r="D15" s="10">
        <f>IF(C15="","",C15-TODAY())</f>
        <v/>
      </c>
      <c r="E15" s="10">
        <f>IF(C15="","",IF(D15&lt;0,"Geçti",IF(D15&lt;=30,"Yaklaşıyor","Zamanı var")))</f>
        <v/>
      </c>
    </row>
    <row r="16">
      <c r="A16" s="10">
        <f>IF('Araçlarım'!A6="","",'Araçlarım'!A6)</f>
        <v/>
      </c>
      <c r="B16" s="10">
        <f>IF('Araçlarım'!A6="","","Kasko")</f>
        <v/>
      </c>
      <c r="C16" s="16">
        <f>IF('Araçlarım'!H6="","",'Araçlarım'!H6)</f>
        <v/>
      </c>
      <c r="D16" s="10">
        <f>IF(C16="","",C16-TODAY())</f>
        <v/>
      </c>
      <c r="E16" s="10">
        <f>IF(C16="","",IF(D16&lt;0,"Geçti",IF(D16&lt;=30,"Yaklaşıyor","Zamanı var")))</f>
        <v/>
      </c>
    </row>
    <row r="17">
      <c r="A17" s="10">
        <f>IF('Araçlarım'!A7="","",'Araçlarım'!A7)</f>
        <v/>
      </c>
      <c r="B17" s="10">
        <f>IF('Araçlarım'!A7="","","Muayene")</f>
        <v/>
      </c>
      <c r="C17" s="16">
        <f>IF('Araçlarım'!F7="","",'Araçlarım'!F7)</f>
        <v/>
      </c>
      <c r="D17" s="10">
        <f>IF(C17="","",C17-TODAY())</f>
        <v/>
      </c>
      <c r="E17" s="10">
        <f>IF(C17="","",IF(D17&lt;0,"Geçti",IF(D17&lt;=30,"Yaklaşıyor","Zamanı var")))</f>
        <v/>
      </c>
    </row>
    <row r="18">
      <c r="A18" s="10">
        <f>IF('Araçlarım'!A7="","",'Araçlarım'!A7)</f>
        <v/>
      </c>
      <c r="B18" s="10">
        <f>IF('Araçlarım'!A7="","","Trafik sigortası")</f>
        <v/>
      </c>
      <c r="C18" s="16">
        <f>IF('Araçlarım'!G7="","",'Araçlarım'!G7)</f>
        <v/>
      </c>
      <c r="D18" s="10">
        <f>IF(C18="","",C18-TODAY())</f>
        <v/>
      </c>
      <c r="E18" s="10">
        <f>IF(C18="","",IF(D18&lt;0,"Geçti",IF(D18&lt;=30,"Yaklaşıyor","Zamanı var")))</f>
        <v/>
      </c>
    </row>
    <row r="19">
      <c r="A19" s="10">
        <f>IF('Araçlarım'!A7="","",'Araçlarım'!A7)</f>
        <v/>
      </c>
      <c r="B19" s="10">
        <f>IF('Araçlarım'!A7="","","Kasko")</f>
        <v/>
      </c>
      <c r="C19" s="16">
        <f>IF('Araçlarım'!H7="","",'Araçlarım'!H7)</f>
        <v/>
      </c>
      <c r="D19" s="10">
        <f>IF(C19="","",C19-TODAY())</f>
        <v/>
      </c>
      <c r="E19" s="10">
        <f>IF(C19="","",IF(D19&lt;0,"Geçti",IF(D19&lt;=30,"Yaklaşıyor","Zamanı var")))</f>
        <v/>
      </c>
    </row>
    <row r="20">
      <c r="A20" s="10">
        <f>IF('Araçlarım'!A8="","",'Araçlarım'!A8)</f>
        <v/>
      </c>
      <c r="B20" s="10">
        <f>IF('Araçlarım'!A8="","","Muayene")</f>
        <v/>
      </c>
      <c r="C20" s="16">
        <f>IF('Araçlarım'!F8="","",'Araçlarım'!F8)</f>
        <v/>
      </c>
      <c r="D20" s="10">
        <f>IF(C20="","",C20-TODAY())</f>
        <v/>
      </c>
      <c r="E20" s="10">
        <f>IF(C20="","",IF(D20&lt;0,"Geçti",IF(D20&lt;=30,"Yaklaşıyor","Zamanı var")))</f>
        <v/>
      </c>
    </row>
    <row r="21">
      <c r="A21" s="10">
        <f>IF('Araçlarım'!A8="","",'Araçlarım'!A8)</f>
        <v/>
      </c>
      <c r="B21" s="10">
        <f>IF('Araçlarım'!A8="","","Trafik sigortası")</f>
        <v/>
      </c>
      <c r="C21" s="16">
        <f>IF('Araçlarım'!G8="","",'Araçlarım'!G8)</f>
        <v/>
      </c>
      <c r="D21" s="10">
        <f>IF(C21="","",C21-TODAY())</f>
        <v/>
      </c>
      <c r="E21" s="10">
        <f>IF(C21="","",IF(D21&lt;0,"Geçti",IF(D21&lt;=30,"Yaklaşıyor","Zamanı var")))</f>
        <v/>
      </c>
    </row>
    <row r="22">
      <c r="A22" s="10">
        <f>IF('Araçlarım'!A8="","",'Araçlarım'!A8)</f>
        <v/>
      </c>
      <c r="B22" s="10">
        <f>IF('Araçlarım'!A8="","","Kasko")</f>
        <v/>
      </c>
      <c r="C22" s="16">
        <f>IF('Araçlarım'!H8="","",'Araçlarım'!H8)</f>
        <v/>
      </c>
      <c r="D22" s="10">
        <f>IF(C22="","",C22-TODAY())</f>
        <v/>
      </c>
      <c r="E22" s="10">
        <f>IF(C22="","",IF(D22&lt;0,"Geçti",IF(D22&lt;=30,"Yaklaşıyor","Zamanı var")))</f>
        <v/>
      </c>
    </row>
    <row r="23">
      <c r="A23" s="10">
        <f>IF('Araçlarım'!A9="","",'Araçlarım'!A9)</f>
        <v/>
      </c>
      <c r="B23" s="10">
        <f>IF('Araçlarım'!A9="","","Muayene")</f>
        <v/>
      </c>
      <c r="C23" s="16">
        <f>IF('Araçlarım'!F9="","",'Araçlarım'!F9)</f>
        <v/>
      </c>
      <c r="D23" s="10">
        <f>IF(C23="","",C23-TODAY())</f>
        <v/>
      </c>
      <c r="E23" s="10">
        <f>IF(C23="","",IF(D23&lt;0,"Geçti",IF(D23&lt;=30,"Yaklaşıyor","Zamanı var")))</f>
        <v/>
      </c>
    </row>
    <row r="24">
      <c r="A24" s="10">
        <f>IF('Araçlarım'!A9="","",'Araçlarım'!A9)</f>
        <v/>
      </c>
      <c r="B24" s="10">
        <f>IF('Araçlarım'!A9="","","Trafik sigortası")</f>
        <v/>
      </c>
      <c r="C24" s="16">
        <f>IF('Araçlarım'!G9="","",'Araçlarım'!G9)</f>
        <v/>
      </c>
      <c r="D24" s="10">
        <f>IF(C24="","",C24-TODAY())</f>
        <v/>
      </c>
      <c r="E24" s="10">
        <f>IF(C24="","",IF(D24&lt;0,"Geçti",IF(D24&lt;=30,"Yaklaşıyor","Zamanı var")))</f>
        <v/>
      </c>
    </row>
    <row r="25">
      <c r="A25" s="10">
        <f>IF('Araçlarım'!A9="","",'Araçlarım'!A9)</f>
        <v/>
      </c>
      <c r="B25" s="10">
        <f>IF('Araçlarım'!A9="","","Kasko")</f>
        <v/>
      </c>
      <c r="C25" s="16">
        <f>IF('Araçlarım'!H9="","",'Araçlarım'!H9)</f>
        <v/>
      </c>
      <c r="D25" s="10">
        <f>IF(C25="","",C25-TODAY())</f>
        <v/>
      </c>
      <c r="E25" s="10">
        <f>IF(C25="","",IF(D25&lt;0,"Geçti",IF(D25&lt;=30,"Yaklaşıyor","Zamanı var")))</f>
        <v/>
      </c>
    </row>
    <row r="26">
      <c r="A26" s="10">
        <f>IF('Araçlarım'!A10="","",'Araçlarım'!A10)</f>
        <v/>
      </c>
      <c r="B26" s="10">
        <f>IF('Araçlarım'!A10="","","Muayene")</f>
        <v/>
      </c>
      <c r="C26" s="16">
        <f>IF('Araçlarım'!F10="","",'Araçlarım'!F10)</f>
        <v/>
      </c>
      <c r="D26" s="10">
        <f>IF(C26="","",C26-TODAY())</f>
        <v/>
      </c>
      <c r="E26" s="10">
        <f>IF(C26="","",IF(D26&lt;0,"Geçti",IF(D26&lt;=30,"Yaklaşıyor","Zamanı var")))</f>
        <v/>
      </c>
    </row>
    <row r="27">
      <c r="A27" s="10">
        <f>IF('Araçlarım'!A10="","",'Araçlarım'!A10)</f>
        <v/>
      </c>
      <c r="B27" s="10">
        <f>IF('Araçlarım'!A10="","","Trafik sigortası")</f>
        <v/>
      </c>
      <c r="C27" s="16">
        <f>IF('Araçlarım'!G10="","",'Araçlarım'!G10)</f>
        <v/>
      </c>
      <c r="D27" s="10">
        <f>IF(C27="","",C27-TODAY())</f>
        <v/>
      </c>
      <c r="E27" s="10">
        <f>IF(C27="","",IF(D27&lt;0,"Geçti",IF(D27&lt;=30,"Yaklaşıyor","Zamanı var")))</f>
        <v/>
      </c>
    </row>
    <row r="28">
      <c r="A28" s="10">
        <f>IF('Araçlarım'!A10="","",'Araçlarım'!A10)</f>
        <v/>
      </c>
      <c r="B28" s="10">
        <f>IF('Araçlarım'!A10="","","Kasko")</f>
        <v/>
      </c>
      <c r="C28" s="16">
        <f>IF('Araçlarım'!H10="","",'Araçlarım'!H10)</f>
        <v/>
      </c>
      <c r="D28" s="10">
        <f>IF(C28="","",C28-TODAY())</f>
        <v/>
      </c>
      <c r="E28" s="10">
        <f>IF(C28="","",IF(D28&lt;0,"Geçti",IF(D28&lt;=30,"Yaklaşıyor","Zamanı var")))</f>
        <v/>
      </c>
    </row>
    <row r="29">
      <c r="A29" s="10">
        <f>IF('Araçlarım'!A11="","",'Araçlarım'!A11)</f>
        <v/>
      </c>
      <c r="B29" s="10">
        <f>IF('Araçlarım'!A11="","","Muayene")</f>
        <v/>
      </c>
      <c r="C29" s="16">
        <f>IF('Araçlarım'!F11="","",'Araçlarım'!F11)</f>
        <v/>
      </c>
      <c r="D29" s="10">
        <f>IF(C29="","",C29-TODAY())</f>
        <v/>
      </c>
      <c r="E29" s="10">
        <f>IF(C29="","",IF(D29&lt;0,"Geçti",IF(D29&lt;=30,"Yaklaşıyor","Zamanı var")))</f>
        <v/>
      </c>
    </row>
    <row r="30">
      <c r="A30" s="10">
        <f>IF('Araçlarım'!A11="","",'Araçlarım'!A11)</f>
        <v/>
      </c>
      <c r="B30" s="10">
        <f>IF('Araçlarım'!A11="","","Trafik sigortası")</f>
        <v/>
      </c>
      <c r="C30" s="16">
        <f>IF('Araçlarım'!G11="","",'Araçlarım'!G11)</f>
        <v/>
      </c>
      <c r="D30" s="10">
        <f>IF(C30="","",C30-TODAY())</f>
        <v/>
      </c>
      <c r="E30" s="10">
        <f>IF(C30="","",IF(D30&lt;0,"Geçti",IF(D30&lt;=30,"Yaklaşıyor","Zamanı var")))</f>
        <v/>
      </c>
    </row>
    <row r="31">
      <c r="A31" s="10">
        <f>IF('Araçlarım'!A11="","",'Araçlarım'!A11)</f>
        <v/>
      </c>
      <c r="B31" s="10">
        <f>IF('Araçlarım'!A11="","","Kasko")</f>
        <v/>
      </c>
      <c r="C31" s="16">
        <f>IF('Araçlarım'!H11="","",'Araçlarım'!H11)</f>
        <v/>
      </c>
      <c r="D31" s="10">
        <f>IF(C31="","",C31-TODAY())</f>
        <v/>
      </c>
      <c r="E31" s="10">
        <f>IF(C31="","",IF(D31&lt;0,"Geçti",IF(D31&lt;=30,"Yaklaşıyor","Zamanı var")))</f>
        <v/>
      </c>
    </row>
    <row r="32">
      <c r="A32" s="10">
        <f>IF('Araçlarım'!A12="","",'Araçlarım'!A12)</f>
        <v/>
      </c>
      <c r="B32" s="10">
        <f>IF('Araçlarım'!A12="","","Muayene")</f>
        <v/>
      </c>
      <c r="C32" s="16">
        <f>IF('Araçlarım'!F12="","",'Araçlarım'!F12)</f>
        <v/>
      </c>
      <c r="D32" s="10">
        <f>IF(C32="","",C32-TODAY())</f>
        <v/>
      </c>
      <c r="E32" s="10">
        <f>IF(C32="","",IF(D32&lt;0,"Geçti",IF(D32&lt;=30,"Yaklaşıyor","Zamanı var")))</f>
        <v/>
      </c>
    </row>
    <row r="33">
      <c r="A33" s="10">
        <f>IF('Araçlarım'!A12="","",'Araçlarım'!A12)</f>
        <v/>
      </c>
      <c r="B33" s="10">
        <f>IF('Araçlarım'!A12="","","Trafik sigortası")</f>
        <v/>
      </c>
      <c r="C33" s="16">
        <f>IF('Araçlarım'!G12="","",'Araçlarım'!G12)</f>
        <v/>
      </c>
      <c r="D33" s="10">
        <f>IF(C33="","",C33-TODAY())</f>
        <v/>
      </c>
      <c r="E33" s="10">
        <f>IF(C33="","",IF(D33&lt;0,"Geçti",IF(D33&lt;=30,"Yaklaşıyor","Zamanı var")))</f>
        <v/>
      </c>
    </row>
    <row r="34">
      <c r="A34" s="10">
        <f>IF('Araçlarım'!A12="","",'Araçlarım'!A12)</f>
        <v/>
      </c>
      <c r="B34" s="10">
        <f>IF('Araçlarım'!A12="","","Kasko")</f>
        <v/>
      </c>
      <c r="C34" s="16">
        <f>IF('Araçlarım'!H12="","",'Araçlarım'!H12)</f>
        <v/>
      </c>
      <c r="D34" s="10">
        <f>IF(C34="","",C34-TODAY())</f>
        <v/>
      </c>
      <c r="E34" s="10">
        <f>IF(C34="","",IF(D34&lt;0,"Geçti",IF(D34&lt;=30,"Yaklaşıyor","Zamanı var")))</f>
        <v/>
      </c>
    </row>
    <row r="35">
      <c r="A35" s="10">
        <f>IF('Araçlarım'!A13="","",'Araçlarım'!A13)</f>
        <v/>
      </c>
      <c r="B35" s="10">
        <f>IF('Araçlarım'!A13="","","Muayene")</f>
        <v/>
      </c>
      <c r="C35" s="16">
        <f>IF('Araçlarım'!F13="","",'Araçlarım'!F13)</f>
        <v/>
      </c>
      <c r="D35" s="10">
        <f>IF(C35="","",C35-TODAY())</f>
        <v/>
      </c>
      <c r="E35" s="10">
        <f>IF(C35="","",IF(D35&lt;0,"Geçti",IF(D35&lt;=30,"Yaklaşıyor","Zamanı var")))</f>
        <v/>
      </c>
    </row>
    <row r="36">
      <c r="A36" s="10">
        <f>IF('Araçlarım'!A13="","",'Araçlarım'!A13)</f>
        <v/>
      </c>
      <c r="B36" s="10">
        <f>IF('Araçlarım'!A13="","","Trafik sigortası")</f>
        <v/>
      </c>
      <c r="C36" s="16">
        <f>IF('Araçlarım'!G13="","",'Araçlarım'!G13)</f>
        <v/>
      </c>
      <c r="D36" s="10">
        <f>IF(C36="","",C36-TODAY())</f>
        <v/>
      </c>
      <c r="E36" s="10">
        <f>IF(C36="","",IF(D36&lt;0,"Geçti",IF(D36&lt;=30,"Yaklaşıyor","Zamanı var")))</f>
        <v/>
      </c>
    </row>
    <row r="37">
      <c r="A37" s="10">
        <f>IF('Araçlarım'!A13="","",'Araçlarım'!A13)</f>
        <v/>
      </c>
      <c r="B37" s="10">
        <f>IF('Araçlarım'!A13="","","Kasko")</f>
        <v/>
      </c>
      <c r="C37" s="16">
        <f>IF('Araçlarım'!H13="","",'Araçlarım'!H13)</f>
        <v/>
      </c>
      <c r="D37" s="10">
        <f>IF(C37="","",C37-TODAY())</f>
        <v/>
      </c>
      <c r="E37" s="10">
        <f>IF(C37="","",IF(D37&lt;0,"Geçti",IF(D37&lt;=30,"Yaklaşıyor","Zamanı var")))</f>
        <v/>
      </c>
    </row>
    <row r="38">
      <c r="A38" s="10">
        <f>IF('Araçlarım'!A14="","",'Araçlarım'!A14)</f>
        <v/>
      </c>
      <c r="B38" s="10">
        <f>IF('Araçlarım'!A14="","","Muayene")</f>
        <v/>
      </c>
      <c r="C38" s="16">
        <f>IF('Araçlarım'!F14="","",'Araçlarım'!F14)</f>
        <v/>
      </c>
      <c r="D38" s="10">
        <f>IF(C38="","",C38-TODAY())</f>
        <v/>
      </c>
      <c r="E38" s="10">
        <f>IF(C38="","",IF(D38&lt;0,"Geçti",IF(D38&lt;=30,"Yaklaşıyor","Zamanı var")))</f>
        <v/>
      </c>
    </row>
    <row r="39">
      <c r="A39" s="10">
        <f>IF('Araçlarım'!A14="","",'Araçlarım'!A14)</f>
        <v/>
      </c>
      <c r="B39" s="10">
        <f>IF('Araçlarım'!A14="","","Trafik sigortası")</f>
        <v/>
      </c>
      <c r="C39" s="16">
        <f>IF('Araçlarım'!G14="","",'Araçlarım'!G14)</f>
        <v/>
      </c>
      <c r="D39" s="10">
        <f>IF(C39="","",C39-TODAY())</f>
        <v/>
      </c>
      <c r="E39" s="10">
        <f>IF(C39="","",IF(D39&lt;0,"Geçti",IF(D39&lt;=30,"Yaklaşıyor","Zamanı var")))</f>
        <v/>
      </c>
    </row>
    <row r="40">
      <c r="A40" s="10">
        <f>IF('Araçlarım'!A14="","",'Araçlarım'!A14)</f>
        <v/>
      </c>
      <c r="B40" s="10">
        <f>IF('Araçlarım'!A14="","","Kasko")</f>
        <v/>
      </c>
      <c r="C40" s="16">
        <f>IF('Araçlarım'!H14="","",'Araçlarım'!H14)</f>
        <v/>
      </c>
      <c r="D40" s="10">
        <f>IF(C40="","",C40-TODAY())</f>
        <v/>
      </c>
      <c r="E40" s="10">
        <f>IF(C40="","",IF(D40&lt;0,"Geçti",IF(D40&lt;=30,"Yaklaşıyor","Zamanı var")))</f>
        <v/>
      </c>
    </row>
    <row r="41">
      <c r="A41" s="10">
        <f>IF('Araçlarım'!A15="","",'Araçlarım'!A15)</f>
        <v/>
      </c>
      <c r="B41" s="10">
        <f>IF('Araçlarım'!A15="","","Muayene")</f>
        <v/>
      </c>
      <c r="C41" s="16">
        <f>IF('Araçlarım'!F15="","",'Araçlarım'!F15)</f>
        <v/>
      </c>
      <c r="D41" s="10">
        <f>IF(C41="","",C41-TODAY())</f>
        <v/>
      </c>
      <c r="E41" s="10">
        <f>IF(C41="","",IF(D41&lt;0,"Geçti",IF(D41&lt;=30,"Yaklaşıyor","Zamanı var")))</f>
        <v/>
      </c>
    </row>
    <row r="42">
      <c r="A42" s="10">
        <f>IF('Araçlarım'!A15="","",'Araçlarım'!A15)</f>
        <v/>
      </c>
      <c r="B42" s="10">
        <f>IF('Araçlarım'!A15="","","Trafik sigortası")</f>
        <v/>
      </c>
      <c r="C42" s="16">
        <f>IF('Araçlarım'!G15="","",'Araçlarım'!G15)</f>
        <v/>
      </c>
      <c r="D42" s="10">
        <f>IF(C42="","",C42-TODAY())</f>
        <v/>
      </c>
      <c r="E42" s="10">
        <f>IF(C42="","",IF(D42&lt;0,"Geçti",IF(D42&lt;=30,"Yaklaşıyor","Zamanı var")))</f>
        <v/>
      </c>
    </row>
    <row r="43">
      <c r="A43" s="10">
        <f>IF('Araçlarım'!A15="","",'Araçlarım'!A15)</f>
        <v/>
      </c>
      <c r="B43" s="10">
        <f>IF('Araçlarım'!A15="","","Kasko")</f>
        <v/>
      </c>
      <c r="C43" s="16">
        <f>IF('Araçlarım'!H15="","",'Araçlarım'!H15)</f>
        <v/>
      </c>
      <c r="D43" s="10">
        <f>IF(C43="","",C43-TODAY())</f>
        <v/>
      </c>
      <c r="E43" s="10">
        <f>IF(C43="","",IF(D43&lt;0,"Geçti",IF(D43&lt;=30,"Yaklaşıyor","Zamanı var")))</f>
        <v/>
      </c>
    </row>
    <row r="44">
      <c r="A44" s="10">
        <f>IF('Araçlarım'!A16="","",'Araçlarım'!A16)</f>
        <v/>
      </c>
      <c r="B44" s="10">
        <f>IF('Araçlarım'!A16="","","Muayene")</f>
        <v/>
      </c>
      <c r="C44" s="16">
        <f>IF('Araçlarım'!F16="","",'Araçlarım'!F16)</f>
        <v/>
      </c>
      <c r="D44" s="10">
        <f>IF(C44="","",C44-TODAY())</f>
        <v/>
      </c>
      <c r="E44" s="10">
        <f>IF(C44="","",IF(D44&lt;0,"Geçti",IF(D44&lt;=30,"Yaklaşıyor","Zamanı var")))</f>
        <v/>
      </c>
    </row>
    <row r="45">
      <c r="A45" s="10">
        <f>IF('Araçlarım'!A16="","",'Araçlarım'!A16)</f>
        <v/>
      </c>
      <c r="B45" s="10">
        <f>IF('Araçlarım'!A16="","","Trafik sigortası")</f>
        <v/>
      </c>
      <c r="C45" s="16">
        <f>IF('Araçlarım'!G16="","",'Araçlarım'!G16)</f>
        <v/>
      </c>
      <c r="D45" s="10">
        <f>IF(C45="","",C45-TODAY())</f>
        <v/>
      </c>
      <c r="E45" s="10">
        <f>IF(C45="","",IF(D45&lt;0,"Geçti",IF(D45&lt;=30,"Yaklaşıyor","Zamanı var")))</f>
        <v/>
      </c>
    </row>
    <row r="46">
      <c r="A46" s="10">
        <f>IF('Araçlarım'!A16="","",'Araçlarım'!A16)</f>
        <v/>
      </c>
      <c r="B46" s="10">
        <f>IF('Araçlarım'!A16="","","Kasko")</f>
        <v/>
      </c>
      <c r="C46" s="16">
        <f>IF('Araçlarım'!H16="","",'Araçlarım'!H16)</f>
        <v/>
      </c>
      <c r="D46" s="10">
        <f>IF(C46="","",C46-TODAY())</f>
        <v/>
      </c>
      <c r="E46" s="10">
        <f>IF(C46="","",IF(D46&lt;0,"Geçti",IF(D46&lt;=30,"Yaklaşıyor","Zamanı var")))</f>
        <v/>
      </c>
    </row>
    <row r="47">
      <c r="A47" s="10">
        <f>IF('Araçlarım'!A17="","",'Araçlarım'!A17)</f>
        <v/>
      </c>
      <c r="B47" s="10">
        <f>IF('Araçlarım'!A17="","","Muayene")</f>
        <v/>
      </c>
      <c r="C47" s="16">
        <f>IF('Araçlarım'!F17="","",'Araçlarım'!F17)</f>
        <v/>
      </c>
      <c r="D47" s="10">
        <f>IF(C47="","",C47-TODAY())</f>
        <v/>
      </c>
      <c r="E47" s="10">
        <f>IF(C47="","",IF(D47&lt;0,"Geçti",IF(D47&lt;=30,"Yaklaşıyor","Zamanı var")))</f>
        <v/>
      </c>
    </row>
    <row r="48">
      <c r="A48" s="10">
        <f>IF('Araçlarım'!A17="","",'Araçlarım'!A17)</f>
        <v/>
      </c>
      <c r="B48" s="10">
        <f>IF('Araçlarım'!A17="","","Trafik sigortası")</f>
        <v/>
      </c>
      <c r="C48" s="16">
        <f>IF('Araçlarım'!G17="","",'Araçlarım'!G17)</f>
        <v/>
      </c>
      <c r="D48" s="10">
        <f>IF(C48="","",C48-TODAY())</f>
        <v/>
      </c>
      <c r="E48" s="10">
        <f>IF(C48="","",IF(D48&lt;0,"Geçti",IF(D48&lt;=30,"Yaklaşıyor","Zamanı var")))</f>
        <v/>
      </c>
    </row>
    <row r="49">
      <c r="A49" s="10">
        <f>IF('Araçlarım'!A17="","",'Araçlarım'!A17)</f>
        <v/>
      </c>
      <c r="B49" s="10">
        <f>IF('Araçlarım'!A17="","","Kasko")</f>
        <v/>
      </c>
      <c r="C49" s="16">
        <f>IF('Araçlarım'!H17="","",'Araçlarım'!H17)</f>
        <v/>
      </c>
      <c r="D49" s="10">
        <f>IF(C49="","",C49-TODAY())</f>
        <v/>
      </c>
      <c r="E49" s="10">
        <f>IF(C49="","",IF(D49&lt;0,"Geçti",IF(D49&lt;=30,"Yaklaşıyor","Zamanı var")))</f>
        <v/>
      </c>
    </row>
    <row r="50">
      <c r="A50" s="10">
        <f>IF('Araçlarım'!A18="","",'Araçlarım'!A18)</f>
        <v/>
      </c>
      <c r="B50" s="10">
        <f>IF('Araçlarım'!A18="","","Muayene")</f>
        <v/>
      </c>
      <c r="C50" s="16">
        <f>IF('Araçlarım'!F18="","",'Araçlarım'!F18)</f>
        <v/>
      </c>
      <c r="D50" s="10">
        <f>IF(C50="","",C50-TODAY())</f>
        <v/>
      </c>
      <c r="E50" s="10">
        <f>IF(C50="","",IF(D50&lt;0,"Geçti",IF(D50&lt;=30,"Yaklaşıyor","Zamanı var")))</f>
        <v/>
      </c>
    </row>
    <row r="51">
      <c r="A51" s="10">
        <f>IF('Araçlarım'!A18="","",'Araçlarım'!A18)</f>
        <v/>
      </c>
      <c r="B51" s="10">
        <f>IF('Araçlarım'!A18="","","Trafik sigortası")</f>
        <v/>
      </c>
      <c r="C51" s="16">
        <f>IF('Araçlarım'!G18="","",'Araçlarım'!G18)</f>
        <v/>
      </c>
      <c r="D51" s="10">
        <f>IF(C51="","",C51-TODAY())</f>
        <v/>
      </c>
      <c r="E51" s="10">
        <f>IF(C51="","",IF(D51&lt;0,"Geçti",IF(D51&lt;=30,"Yaklaşıyor","Zamanı var")))</f>
        <v/>
      </c>
    </row>
    <row r="52">
      <c r="A52" s="10">
        <f>IF('Araçlarım'!A18="","",'Araçlarım'!A18)</f>
        <v/>
      </c>
      <c r="B52" s="10">
        <f>IF('Araçlarım'!A18="","","Kasko")</f>
        <v/>
      </c>
      <c r="C52" s="16">
        <f>IF('Araçlarım'!H18="","",'Araçlarım'!H18)</f>
        <v/>
      </c>
      <c r="D52" s="10">
        <f>IF(C52="","",C52-TODAY())</f>
        <v/>
      </c>
      <c r="E52" s="10">
        <f>IF(C52="","",IF(D52&lt;0,"Geçti",IF(D52&lt;=30,"Yaklaşıyor","Zamanı var")))</f>
        <v/>
      </c>
    </row>
    <row r="53">
      <c r="A53" s="10">
        <f>IF('Araçlarım'!A19="","",'Araçlarım'!A19)</f>
        <v/>
      </c>
      <c r="B53" s="10">
        <f>IF('Araçlarım'!A19="","","Muayene")</f>
        <v/>
      </c>
      <c r="C53" s="16">
        <f>IF('Araçlarım'!F19="","",'Araçlarım'!F19)</f>
        <v/>
      </c>
      <c r="D53" s="10">
        <f>IF(C53="","",C53-TODAY())</f>
        <v/>
      </c>
      <c r="E53" s="10">
        <f>IF(C53="","",IF(D53&lt;0,"Geçti",IF(D53&lt;=30,"Yaklaşıyor","Zamanı var")))</f>
        <v/>
      </c>
    </row>
    <row r="54">
      <c r="A54" s="10">
        <f>IF('Araçlarım'!A19="","",'Araçlarım'!A19)</f>
        <v/>
      </c>
      <c r="B54" s="10">
        <f>IF('Araçlarım'!A19="","","Trafik sigortası")</f>
        <v/>
      </c>
      <c r="C54" s="16">
        <f>IF('Araçlarım'!G19="","",'Araçlarım'!G19)</f>
        <v/>
      </c>
      <c r="D54" s="10">
        <f>IF(C54="","",C54-TODAY())</f>
        <v/>
      </c>
      <c r="E54" s="10">
        <f>IF(C54="","",IF(D54&lt;0,"Geçti",IF(D54&lt;=30,"Yaklaşıyor","Zamanı var")))</f>
        <v/>
      </c>
    </row>
    <row r="55">
      <c r="A55" s="10">
        <f>IF('Araçlarım'!A19="","",'Araçlarım'!A19)</f>
        <v/>
      </c>
      <c r="B55" s="10">
        <f>IF('Araçlarım'!A19="","","Kasko")</f>
        <v/>
      </c>
      <c r="C55" s="16">
        <f>IF('Araçlarım'!H19="","",'Araçlarım'!H19)</f>
        <v/>
      </c>
      <c r="D55" s="10">
        <f>IF(C55="","",C55-TODAY())</f>
        <v/>
      </c>
      <c r="E55" s="10">
        <f>IF(C55="","",IF(D55&lt;0,"Geçti",IF(D55&lt;=30,"Yaklaşıyor","Zamanı var")))</f>
        <v/>
      </c>
    </row>
    <row r="56">
      <c r="A56" s="10">
        <f>IF('Araçlarım'!A20="","",'Araçlarım'!A20)</f>
        <v/>
      </c>
      <c r="B56" s="10">
        <f>IF('Araçlarım'!A20="","","Muayene")</f>
        <v/>
      </c>
      <c r="C56" s="16">
        <f>IF('Araçlarım'!F20="","",'Araçlarım'!F20)</f>
        <v/>
      </c>
      <c r="D56" s="10">
        <f>IF(C56="","",C56-TODAY())</f>
        <v/>
      </c>
      <c r="E56" s="10">
        <f>IF(C56="","",IF(D56&lt;0,"Geçti",IF(D56&lt;=30,"Yaklaşıyor","Zamanı var")))</f>
        <v/>
      </c>
    </row>
    <row r="57">
      <c r="A57" s="10">
        <f>IF('Araçlarım'!A20="","",'Araçlarım'!A20)</f>
        <v/>
      </c>
      <c r="B57" s="10">
        <f>IF('Araçlarım'!A20="","","Trafik sigortası")</f>
        <v/>
      </c>
      <c r="C57" s="16">
        <f>IF('Araçlarım'!G20="","",'Araçlarım'!G20)</f>
        <v/>
      </c>
      <c r="D57" s="10">
        <f>IF(C57="","",C57-TODAY())</f>
        <v/>
      </c>
      <c r="E57" s="10">
        <f>IF(C57="","",IF(D57&lt;0,"Geçti",IF(D57&lt;=30,"Yaklaşıyor","Zamanı var")))</f>
        <v/>
      </c>
    </row>
    <row r="58">
      <c r="A58" s="10">
        <f>IF('Araçlarım'!A20="","",'Araçlarım'!A20)</f>
        <v/>
      </c>
      <c r="B58" s="10">
        <f>IF('Araçlarım'!A20="","","Kasko")</f>
        <v/>
      </c>
      <c r="C58" s="16">
        <f>IF('Araçlarım'!H20="","",'Araçlarım'!H20)</f>
        <v/>
      </c>
      <c r="D58" s="10">
        <f>IF(C58="","",C58-TODAY())</f>
        <v/>
      </c>
      <c r="E58" s="10">
        <f>IF(C58="","",IF(D58&lt;0,"Geçti",IF(D58&lt;=30,"Yaklaşıyor","Zamanı var")))</f>
        <v/>
      </c>
    </row>
    <row r="59">
      <c r="A59" s="10">
        <f>IF('Araçlarım'!A21="","",'Araçlarım'!A21)</f>
        <v/>
      </c>
      <c r="B59" s="10">
        <f>IF('Araçlarım'!A21="","","Muayene")</f>
        <v/>
      </c>
      <c r="C59" s="16">
        <f>IF('Araçlarım'!F21="","",'Araçlarım'!F21)</f>
        <v/>
      </c>
      <c r="D59" s="10">
        <f>IF(C59="","",C59-TODAY())</f>
        <v/>
      </c>
      <c r="E59" s="10">
        <f>IF(C59="","",IF(D59&lt;0,"Geçti",IF(D59&lt;=30,"Yaklaşıyor","Zamanı var")))</f>
        <v/>
      </c>
    </row>
    <row r="60">
      <c r="A60" s="10">
        <f>IF('Araçlarım'!A21="","",'Araçlarım'!A21)</f>
        <v/>
      </c>
      <c r="B60" s="10">
        <f>IF('Araçlarım'!A21="","","Trafik sigortası")</f>
        <v/>
      </c>
      <c r="C60" s="16">
        <f>IF('Araçlarım'!G21="","",'Araçlarım'!G21)</f>
        <v/>
      </c>
      <c r="D60" s="10">
        <f>IF(C60="","",C60-TODAY())</f>
        <v/>
      </c>
      <c r="E60" s="10">
        <f>IF(C60="","",IF(D60&lt;0,"Geçti",IF(D60&lt;=30,"Yaklaşıyor","Zamanı var")))</f>
        <v/>
      </c>
    </row>
    <row r="61">
      <c r="A61" s="10">
        <f>IF('Araçlarım'!A21="","",'Araçlarım'!A21)</f>
        <v/>
      </c>
      <c r="B61" s="10">
        <f>IF('Araçlarım'!A21="","","Kasko")</f>
        <v/>
      </c>
      <c r="C61" s="16">
        <f>IF('Araçlarım'!H21="","",'Araçlarım'!H21)</f>
        <v/>
      </c>
      <c r="D61" s="10">
        <f>IF(C61="","",C61-TODAY())</f>
        <v/>
      </c>
      <c r="E61" s="10">
        <f>IF(C61="","",IF(D61&lt;0,"Geçti",IF(D61&lt;=30,"Yaklaşıyor","Zamanı var")))</f>
        <v/>
      </c>
    </row>
    <row r="62">
      <c r="A62" s="10">
        <f>IF('Araçlarım'!A22="","",'Araçlarım'!A22)</f>
        <v/>
      </c>
      <c r="B62" s="10">
        <f>IF('Araçlarım'!A22="","","Muayene")</f>
        <v/>
      </c>
      <c r="C62" s="16">
        <f>IF('Araçlarım'!F22="","",'Araçlarım'!F22)</f>
        <v/>
      </c>
      <c r="D62" s="10">
        <f>IF(C62="","",C62-TODAY())</f>
        <v/>
      </c>
      <c r="E62" s="10">
        <f>IF(C62="","",IF(D62&lt;0,"Geçti",IF(D62&lt;=30,"Yaklaşıyor","Zamanı var")))</f>
        <v/>
      </c>
    </row>
    <row r="63">
      <c r="A63" s="10">
        <f>IF('Araçlarım'!A22="","",'Araçlarım'!A22)</f>
        <v/>
      </c>
      <c r="B63" s="10">
        <f>IF('Araçlarım'!A22="","","Trafik sigortası")</f>
        <v/>
      </c>
      <c r="C63" s="16">
        <f>IF('Araçlarım'!G22="","",'Araçlarım'!G22)</f>
        <v/>
      </c>
      <c r="D63" s="10">
        <f>IF(C63="","",C63-TODAY())</f>
        <v/>
      </c>
      <c r="E63" s="10">
        <f>IF(C63="","",IF(D63&lt;0,"Geçti",IF(D63&lt;=30,"Yaklaşıyor","Zamanı var")))</f>
        <v/>
      </c>
    </row>
    <row r="64">
      <c r="A64" s="10">
        <f>IF('Araçlarım'!A22="","",'Araçlarım'!A22)</f>
        <v/>
      </c>
      <c r="B64" s="10">
        <f>IF('Araçlarım'!A22="","","Kasko")</f>
        <v/>
      </c>
      <c r="C64" s="16">
        <f>IF('Araçlarım'!H22="","",'Araçlarım'!H22)</f>
        <v/>
      </c>
      <c r="D64" s="10">
        <f>IF(C64="","",C64-TODAY())</f>
        <v/>
      </c>
      <c r="E64" s="10">
        <f>IF(C64="","",IF(D64&lt;0,"Geçti",IF(D64&lt;=30,"Yaklaşıyor","Zamanı var")))</f>
        <v/>
      </c>
    </row>
    <row r="65">
      <c r="A65" s="10">
        <f>IF('Araçlarım'!A23="","",'Araçlarım'!A23)</f>
        <v/>
      </c>
      <c r="B65" s="10">
        <f>IF('Araçlarım'!A23="","","Muayene")</f>
        <v/>
      </c>
      <c r="C65" s="16">
        <f>IF('Araçlarım'!F23="","",'Araçlarım'!F23)</f>
        <v/>
      </c>
      <c r="D65" s="10">
        <f>IF(C65="","",C65-TODAY())</f>
        <v/>
      </c>
      <c r="E65" s="10">
        <f>IF(C65="","",IF(D65&lt;0,"Geçti",IF(D65&lt;=30,"Yaklaşıyor","Zamanı var")))</f>
        <v/>
      </c>
    </row>
    <row r="66">
      <c r="A66" s="10">
        <f>IF('Araçlarım'!A23="","",'Araçlarım'!A23)</f>
        <v/>
      </c>
      <c r="B66" s="10">
        <f>IF('Araçlarım'!A23="","","Trafik sigortası")</f>
        <v/>
      </c>
      <c r="C66" s="16">
        <f>IF('Araçlarım'!G23="","",'Araçlarım'!G23)</f>
        <v/>
      </c>
      <c r="D66" s="10">
        <f>IF(C66="","",C66-TODAY())</f>
        <v/>
      </c>
      <c r="E66" s="10">
        <f>IF(C66="","",IF(D66&lt;0,"Geçti",IF(D66&lt;=30,"Yaklaşıyor","Zamanı var")))</f>
        <v/>
      </c>
    </row>
    <row r="67">
      <c r="A67" s="10">
        <f>IF('Araçlarım'!A23="","",'Araçlarım'!A23)</f>
        <v/>
      </c>
      <c r="B67" s="10">
        <f>IF('Araçlarım'!A23="","","Kasko")</f>
        <v/>
      </c>
      <c r="C67" s="16">
        <f>IF('Araçlarım'!H23="","",'Araçlarım'!H23)</f>
        <v/>
      </c>
      <c r="D67" s="10">
        <f>IF(C67="","",C67-TODAY())</f>
        <v/>
      </c>
      <c r="E67" s="10">
        <f>IF(C67="","",IF(D67&lt;0,"Geçti",IF(D67&lt;=30,"Yaklaşıyor","Zamanı var")))</f>
        <v/>
      </c>
    </row>
    <row r="68">
      <c r="A68" s="10">
        <f>IF('Araçlarım'!A24="","",'Araçlarım'!A24)</f>
        <v/>
      </c>
      <c r="B68" s="10">
        <f>IF('Araçlarım'!A24="","","Muayene")</f>
        <v/>
      </c>
      <c r="C68" s="16">
        <f>IF('Araçlarım'!F24="","",'Araçlarım'!F24)</f>
        <v/>
      </c>
      <c r="D68" s="10">
        <f>IF(C68="","",C68-TODAY())</f>
        <v/>
      </c>
      <c r="E68" s="10">
        <f>IF(C68="","",IF(D68&lt;0,"Geçti",IF(D68&lt;=30,"Yaklaşıyor","Zamanı var")))</f>
        <v/>
      </c>
    </row>
    <row r="69">
      <c r="A69" s="10">
        <f>IF('Araçlarım'!A24="","",'Araçlarım'!A24)</f>
        <v/>
      </c>
      <c r="B69" s="10">
        <f>IF('Araçlarım'!A24="","","Trafik sigortası")</f>
        <v/>
      </c>
      <c r="C69" s="16">
        <f>IF('Araçlarım'!G24="","",'Araçlarım'!G24)</f>
        <v/>
      </c>
      <c r="D69" s="10">
        <f>IF(C69="","",C69-TODAY())</f>
        <v/>
      </c>
      <c r="E69" s="10">
        <f>IF(C69="","",IF(D69&lt;0,"Geçti",IF(D69&lt;=30,"Yaklaşıyor","Zamanı var")))</f>
        <v/>
      </c>
    </row>
    <row r="70">
      <c r="A70" s="10">
        <f>IF('Araçlarım'!A24="","",'Araçlarım'!A24)</f>
        <v/>
      </c>
      <c r="B70" s="10">
        <f>IF('Araçlarım'!A24="","","Kasko")</f>
        <v/>
      </c>
      <c r="C70" s="16">
        <f>IF('Araçlarım'!H24="","",'Araçlarım'!H24)</f>
        <v/>
      </c>
      <c r="D70" s="10">
        <f>IF(C70="","",C70-TODAY())</f>
        <v/>
      </c>
      <c r="E70" s="10">
        <f>IF(C70="","",IF(D70&lt;0,"Geçti",IF(D70&lt;=30,"Yaklaşıyor","Zamanı var")))</f>
        <v/>
      </c>
    </row>
    <row r="71">
      <c r="A71" s="10">
        <f>IF('Araçlarım'!A25="","",'Araçlarım'!A25)</f>
        <v/>
      </c>
      <c r="B71" s="10">
        <f>IF('Araçlarım'!A25="","","Muayene")</f>
        <v/>
      </c>
      <c r="C71" s="16">
        <f>IF('Araçlarım'!F25="","",'Araçlarım'!F25)</f>
        <v/>
      </c>
      <c r="D71" s="10">
        <f>IF(C71="","",C71-TODAY())</f>
        <v/>
      </c>
      <c r="E71" s="10">
        <f>IF(C71="","",IF(D71&lt;0,"Geçti",IF(D71&lt;=30,"Yaklaşıyor","Zamanı var")))</f>
        <v/>
      </c>
    </row>
    <row r="72">
      <c r="A72" s="10">
        <f>IF('Araçlarım'!A25="","",'Araçlarım'!A25)</f>
        <v/>
      </c>
      <c r="B72" s="10">
        <f>IF('Araçlarım'!A25="","","Trafik sigortası")</f>
        <v/>
      </c>
      <c r="C72" s="16">
        <f>IF('Araçlarım'!G25="","",'Araçlarım'!G25)</f>
        <v/>
      </c>
      <c r="D72" s="10">
        <f>IF(C72="","",C72-TODAY())</f>
        <v/>
      </c>
      <c r="E72" s="10">
        <f>IF(C72="","",IF(D72&lt;0,"Geçti",IF(D72&lt;=30,"Yaklaşıyor","Zamanı var")))</f>
        <v/>
      </c>
    </row>
    <row r="73">
      <c r="A73" s="10">
        <f>IF('Araçlarım'!A25="","",'Araçlarım'!A25)</f>
        <v/>
      </c>
      <c r="B73" s="10">
        <f>IF('Araçlarım'!A25="","","Kasko")</f>
        <v/>
      </c>
      <c r="C73" s="16">
        <f>IF('Araçlarım'!H25="","",'Araçlarım'!H25)</f>
        <v/>
      </c>
      <c r="D73" s="10">
        <f>IF(C73="","",C73-TODAY())</f>
        <v/>
      </c>
      <c r="E73" s="10">
        <f>IF(C73="","",IF(D73&lt;0,"Geçti",IF(D73&lt;=30,"Yaklaşıyor","Zamanı var")))</f>
        <v/>
      </c>
    </row>
    <row r="74">
      <c r="A74" s="10">
        <f>IF('Araçlarım'!A26="","",'Araçlarım'!A26)</f>
        <v/>
      </c>
      <c r="B74" s="10">
        <f>IF('Araçlarım'!A26="","","Muayene")</f>
        <v/>
      </c>
      <c r="C74" s="16">
        <f>IF('Araçlarım'!F26="","",'Araçlarım'!F26)</f>
        <v/>
      </c>
      <c r="D74" s="10">
        <f>IF(C74="","",C74-TODAY())</f>
        <v/>
      </c>
      <c r="E74" s="10">
        <f>IF(C74="","",IF(D74&lt;0,"Geçti",IF(D74&lt;=30,"Yaklaşıyor","Zamanı var")))</f>
        <v/>
      </c>
    </row>
    <row r="75">
      <c r="A75" s="10">
        <f>IF('Araçlarım'!A26="","",'Araçlarım'!A26)</f>
        <v/>
      </c>
      <c r="B75" s="10">
        <f>IF('Araçlarım'!A26="","","Trafik sigortası")</f>
        <v/>
      </c>
      <c r="C75" s="16">
        <f>IF('Araçlarım'!G26="","",'Araçlarım'!G26)</f>
        <v/>
      </c>
      <c r="D75" s="10">
        <f>IF(C75="","",C75-TODAY())</f>
        <v/>
      </c>
      <c r="E75" s="10">
        <f>IF(C75="","",IF(D75&lt;0,"Geçti",IF(D75&lt;=30,"Yaklaşıyor","Zamanı var")))</f>
        <v/>
      </c>
    </row>
    <row r="76">
      <c r="A76" s="10">
        <f>IF('Araçlarım'!A26="","",'Araçlarım'!A26)</f>
        <v/>
      </c>
      <c r="B76" s="10">
        <f>IF('Araçlarım'!A26="","","Kasko")</f>
        <v/>
      </c>
      <c r="C76" s="16">
        <f>IF('Araçlarım'!H26="","",'Araçlarım'!H26)</f>
        <v/>
      </c>
      <c r="D76" s="10">
        <f>IF(C76="","",C76-TODAY())</f>
        <v/>
      </c>
      <c r="E76" s="10">
        <f>IF(C76="","",IF(D76&lt;0,"Geçti",IF(D76&lt;=30,"Yaklaşıyor","Zamanı var")))</f>
        <v/>
      </c>
    </row>
    <row r="77">
      <c r="A77" s="10">
        <f>IF('Araçlarım'!A27="","",'Araçlarım'!A27)</f>
        <v/>
      </c>
      <c r="B77" s="10">
        <f>IF('Araçlarım'!A27="","","Muayene")</f>
        <v/>
      </c>
      <c r="C77" s="16">
        <f>IF('Araçlarım'!F27="","",'Araçlarım'!F27)</f>
        <v/>
      </c>
      <c r="D77" s="10">
        <f>IF(C77="","",C77-TODAY())</f>
        <v/>
      </c>
      <c r="E77" s="10">
        <f>IF(C77="","",IF(D77&lt;0,"Geçti",IF(D77&lt;=30,"Yaklaşıyor","Zamanı var")))</f>
        <v/>
      </c>
    </row>
    <row r="78">
      <c r="A78" s="10">
        <f>IF('Araçlarım'!A27="","",'Araçlarım'!A27)</f>
        <v/>
      </c>
      <c r="B78" s="10">
        <f>IF('Araçlarım'!A27="","","Trafik sigortası")</f>
        <v/>
      </c>
      <c r="C78" s="16">
        <f>IF('Araçlarım'!G27="","",'Araçlarım'!G27)</f>
        <v/>
      </c>
      <c r="D78" s="10">
        <f>IF(C78="","",C78-TODAY())</f>
        <v/>
      </c>
      <c r="E78" s="10">
        <f>IF(C78="","",IF(D78&lt;0,"Geçti",IF(D78&lt;=30,"Yaklaşıyor","Zamanı var")))</f>
        <v/>
      </c>
    </row>
    <row r="79">
      <c r="A79" s="10">
        <f>IF('Araçlarım'!A27="","",'Araçlarım'!A27)</f>
        <v/>
      </c>
      <c r="B79" s="10">
        <f>IF('Araçlarım'!A27="","","Kasko")</f>
        <v/>
      </c>
      <c r="C79" s="16">
        <f>IF('Araçlarım'!H27="","",'Araçlarım'!H27)</f>
        <v/>
      </c>
      <c r="D79" s="10">
        <f>IF(C79="","",C79-TODAY())</f>
        <v/>
      </c>
      <c r="E79" s="10">
        <f>IF(C79="","",IF(D79&lt;0,"Geçti",IF(D79&lt;=30,"Yaklaşıyor","Zamanı var")))</f>
        <v/>
      </c>
    </row>
    <row r="80">
      <c r="A80" s="10">
        <f>IF('Araçlarım'!A28="","",'Araçlarım'!A28)</f>
        <v/>
      </c>
      <c r="B80" s="10">
        <f>IF('Araçlarım'!A28="","","Muayene")</f>
        <v/>
      </c>
      <c r="C80" s="16">
        <f>IF('Araçlarım'!F28="","",'Araçlarım'!F28)</f>
        <v/>
      </c>
      <c r="D80" s="10">
        <f>IF(C80="","",C80-TODAY())</f>
        <v/>
      </c>
      <c r="E80" s="10">
        <f>IF(C80="","",IF(D80&lt;0,"Geçti",IF(D80&lt;=30,"Yaklaşıyor","Zamanı var")))</f>
        <v/>
      </c>
    </row>
    <row r="81">
      <c r="A81" s="10">
        <f>IF('Araçlarım'!A28="","",'Araçlarım'!A28)</f>
        <v/>
      </c>
      <c r="B81" s="10">
        <f>IF('Araçlarım'!A28="","","Trafik sigortası")</f>
        <v/>
      </c>
      <c r="C81" s="16">
        <f>IF('Araçlarım'!G28="","",'Araçlarım'!G28)</f>
        <v/>
      </c>
      <c r="D81" s="10">
        <f>IF(C81="","",C81-TODAY())</f>
        <v/>
      </c>
      <c r="E81" s="10">
        <f>IF(C81="","",IF(D81&lt;0,"Geçti",IF(D81&lt;=30,"Yaklaşıyor","Zamanı var")))</f>
        <v/>
      </c>
    </row>
    <row r="82">
      <c r="A82" s="10">
        <f>IF('Araçlarım'!A28="","",'Araçlarım'!A28)</f>
        <v/>
      </c>
      <c r="B82" s="10">
        <f>IF('Araçlarım'!A28="","","Kasko")</f>
        <v/>
      </c>
      <c r="C82" s="16">
        <f>IF('Araçlarım'!H28="","",'Araçlarım'!H28)</f>
        <v/>
      </c>
      <c r="D82" s="10">
        <f>IF(C82="","",C82-TODAY())</f>
        <v/>
      </c>
      <c r="E82" s="10">
        <f>IF(C82="","",IF(D82&lt;0,"Geçti",IF(D82&lt;=30,"Yaklaşıyor","Zamanı var")))</f>
        <v/>
      </c>
    </row>
    <row r="83">
      <c r="A83" s="10">
        <f>IF('Araçlarım'!A29="","",'Araçlarım'!A29)</f>
        <v/>
      </c>
      <c r="B83" s="10">
        <f>IF('Araçlarım'!A29="","","Muayene")</f>
        <v/>
      </c>
      <c r="C83" s="16">
        <f>IF('Araçlarım'!F29="","",'Araçlarım'!F29)</f>
        <v/>
      </c>
      <c r="D83" s="10">
        <f>IF(C83="","",C83-TODAY())</f>
        <v/>
      </c>
      <c r="E83" s="10">
        <f>IF(C83="","",IF(D83&lt;0,"Geçti",IF(D83&lt;=30,"Yaklaşıyor","Zamanı var")))</f>
        <v/>
      </c>
    </row>
    <row r="84">
      <c r="A84" s="10">
        <f>IF('Araçlarım'!A29="","",'Araçlarım'!A29)</f>
        <v/>
      </c>
      <c r="B84" s="10">
        <f>IF('Araçlarım'!A29="","","Trafik sigortası")</f>
        <v/>
      </c>
      <c r="C84" s="16">
        <f>IF('Araçlarım'!G29="","",'Araçlarım'!G29)</f>
        <v/>
      </c>
      <c r="D84" s="10">
        <f>IF(C84="","",C84-TODAY())</f>
        <v/>
      </c>
      <c r="E84" s="10">
        <f>IF(C84="","",IF(D84&lt;0,"Geçti",IF(D84&lt;=30,"Yaklaşıyor","Zamanı var")))</f>
        <v/>
      </c>
    </row>
    <row r="85">
      <c r="A85" s="10">
        <f>IF('Araçlarım'!A29="","",'Araçlarım'!A29)</f>
        <v/>
      </c>
      <c r="B85" s="10">
        <f>IF('Araçlarım'!A29="","","Kasko")</f>
        <v/>
      </c>
      <c r="C85" s="16">
        <f>IF('Araçlarım'!H29="","",'Araçlarım'!H29)</f>
        <v/>
      </c>
      <c r="D85" s="10">
        <f>IF(C85="","",C85-TODAY())</f>
        <v/>
      </c>
      <c r="E85" s="10">
        <f>IF(C85="","",IF(D85&lt;0,"Geçti",IF(D85&lt;=30,"Yaklaşıyor","Zamanı var")))</f>
        <v/>
      </c>
    </row>
    <row r="86">
      <c r="A86" s="10">
        <f>IF('Araçlarım'!A30="","",'Araçlarım'!A30)</f>
        <v/>
      </c>
      <c r="B86" s="10">
        <f>IF('Araçlarım'!A30="","","Muayene")</f>
        <v/>
      </c>
      <c r="C86" s="16">
        <f>IF('Araçlarım'!F30="","",'Araçlarım'!F30)</f>
        <v/>
      </c>
      <c r="D86" s="10">
        <f>IF(C86="","",C86-TODAY())</f>
        <v/>
      </c>
      <c r="E86" s="10">
        <f>IF(C86="","",IF(D86&lt;0,"Geçti",IF(D86&lt;=30,"Yaklaşıyor","Zamanı var")))</f>
        <v/>
      </c>
    </row>
    <row r="87">
      <c r="A87" s="10">
        <f>IF('Araçlarım'!A30="","",'Araçlarım'!A30)</f>
        <v/>
      </c>
      <c r="B87" s="10">
        <f>IF('Araçlarım'!A30="","","Trafik sigortası")</f>
        <v/>
      </c>
      <c r="C87" s="16">
        <f>IF('Araçlarım'!G30="","",'Araçlarım'!G30)</f>
        <v/>
      </c>
      <c r="D87" s="10">
        <f>IF(C87="","",C87-TODAY())</f>
        <v/>
      </c>
      <c r="E87" s="10">
        <f>IF(C87="","",IF(D87&lt;0,"Geçti",IF(D87&lt;=30,"Yaklaşıyor","Zamanı var")))</f>
        <v/>
      </c>
    </row>
    <row r="88">
      <c r="A88" s="10">
        <f>IF('Araçlarım'!A30="","",'Araçlarım'!A30)</f>
        <v/>
      </c>
      <c r="B88" s="10">
        <f>IF('Araçlarım'!A30="","","Kasko")</f>
        <v/>
      </c>
      <c r="C88" s="16">
        <f>IF('Araçlarım'!H30="","",'Araçlarım'!H30)</f>
        <v/>
      </c>
      <c r="D88" s="10">
        <f>IF(C88="","",C88-TODAY())</f>
        <v/>
      </c>
      <c r="E88" s="10">
        <f>IF(C88="","",IF(D88&lt;0,"Geçti",IF(D88&lt;=30,"Yaklaşıyor","Zamanı var")))</f>
        <v/>
      </c>
    </row>
    <row r="89">
      <c r="A89" s="10">
        <f>IF('Araçlarım'!A31="","",'Araçlarım'!A31)</f>
        <v/>
      </c>
      <c r="B89" s="10">
        <f>IF('Araçlarım'!A31="","","Muayene")</f>
        <v/>
      </c>
      <c r="C89" s="16">
        <f>IF('Araçlarım'!F31="","",'Araçlarım'!F31)</f>
        <v/>
      </c>
      <c r="D89" s="10">
        <f>IF(C89="","",C89-TODAY())</f>
        <v/>
      </c>
      <c r="E89" s="10">
        <f>IF(C89="","",IF(D89&lt;0,"Geçti",IF(D89&lt;=30,"Yaklaşıyor","Zamanı var")))</f>
        <v/>
      </c>
    </row>
    <row r="90">
      <c r="A90" s="10">
        <f>IF('Araçlarım'!A31="","",'Araçlarım'!A31)</f>
        <v/>
      </c>
      <c r="B90" s="10">
        <f>IF('Araçlarım'!A31="","","Trafik sigortası")</f>
        <v/>
      </c>
      <c r="C90" s="16">
        <f>IF('Araçlarım'!G31="","",'Araçlarım'!G31)</f>
        <v/>
      </c>
      <c r="D90" s="10">
        <f>IF(C90="","",C90-TODAY())</f>
        <v/>
      </c>
      <c r="E90" s="10">
        <f>IF(C90="","",IF(D90&lt;0,"Geçti",IF(D90&lt;=30,"Yaklaşıyor","Zamanı var")))</f>
        <v/>
      </c>
    </row>
    <row r="91">
      <c r="A91" s="10">
        <f>IF('Araçlarım'!A31="","",'Araçlarım'!A31)</f>
        <v/>
      </c>
      <c r="B91" s="10">
        <f>IF('Araçlarım'!A31="","","Kasko")</f>
        <v/>
      </c>
      <c r="C91" s="16">
        <f>IF('Araçlarım'!H31="","",'Araçlarım'!H31)</f>
        <v/>
      </c>
      <c r="D91" s="10">
        <f>IF(C91="","",C91-TODAY())</f>
        <v/>
      </c>
      <c r="E91" s="10">
        <f>IF(C91="","",IF(D91&lt;0,"Geçti",IF(D91&lt;=30,"Yaklaşıyor","Zamanı var")))</f>
        <v/>
      </c>
    </row>
    <row r="92">
      <c r="A92" s="10">
        <f>IF('Araçlarım'!A32="","",'Araçlarım'!A32)</f>
        <v/>
      </c>
      <c r="B92" s="10">
        <f>IF('Araçlarım'!A32="","","Muayene")</f>
        <v/>
      </c>
      <c r="C92" s="16">
        <f>IF('Araçlarım'!F32="","",'Araçlarım'!F32)</f>
        <v/>
      </c>
      <c r="D92" s="10">
        <f>IF(C92="","",C92-TODAY())</f>
        <v/>
      </c>
      <c r="E92" s="10">
        <f>IF(C92="","",IF(D92&lt;0,"Geçti",IF(D92&lt;=30,"Yaklaşıyor","Zamanı var")))</f>
        <v/>
      </c>
    </row>
    <row r="93">
      <c r="A93" s="10">
        <f>IF('Araçlarım'!A32="","",'Araçlarım'!A32)</f>
        <v/>
      </c>
      <c r="B93" s="10">
        <f>IF('Araçlarım'!A32="","","Trafik sigortası")</f>
        <v/>
      </c>
      <c r="C93" s="16">
        <f>IF('Araçlarım'!G32="","",'Araçlarım'!G32)</f>
        <v/>
      </c>
      <c r="D93" s="10">
        <f>IF(C93="","",C93-TODAY())</f>
        <v/>
      </c>
      <c r="E93" s="10">
        <f>IF(C93="","",IF(D93&lt;0,"Geçti",IF(D93&lt;=30,"Yaklaşıyor","Zamanı var")))</f>
        <v/>
      </c>
    </row>
    <row r="94">
      <c r="A94" s="10">
        <f>IF('Araçlarım'!A32="","",'Araçlarım'!A32)</f>
        <v/>
      </c>
      <c r="B94" s="10">
        <f>IF('Araçlarım'!A32="","","Kasko")</f>
        <v/>
      </c>
      <c r="C94" s="16">
        <f>IF('Araçlarım'!H32="","",'Araçlarım'!H32)</f>
        <v/>
      </c>
      <c r="D94" s="10">
        <f>IF(C94="","",C94-TODAY())</f>
        <v/>
      </c>
      <c r="E94" s="10">
        <f>IF(C94="","",IF(D94&lt;0,"Geçti",IF(D94&lt;=30,"Yaklaşıyor","Zamanı var")))</f>
        <v/>
      </c>
    </row>
    <row r="95">
      <c r="A95" s="10">
        <f>IF('Araçlarım'!A33="","",'Araçlarım'!A33)</f>
        <v/>
      </c>
      <c r="B95" s="10">
        <f>IF('Araçlarım'!A33="","","Muayene")</f>
        <v/>
      </c>
      <c r="C95" s="16">
        <f>IF('Araçlarım'!F33="","",'Araçlarım'!F33)</f>
        <v/>
      </c>
      <c r="D95" s="10">
        <f>IF(C95="","",C95-TODAY())</f>
        <v/>
      </c>
      <c r="E95" s="10">
        <f>IF(C95="","",IF(D95&lt;0,"Geçti",IF(D95&lt;=30,"Yaklaşıyor","Zamanı var")))</f>
        <v/>
      </c>
    </row>
    <row r="96">
      <c r="A96" s="10">
        <f>IF('Araçlarım'!A33="","",'Araçlarım'!A33)</f>
        <v/>
      </c>
      <c r="B96" s="10">
        <f>IF('Araçlarım'!A33="","","Trafik sigortası")</f>
        <v/>
      </c>
      <c r="C96" s="16">
        <f>IF('Araçlarım'!G33="","",'Araçlarım'!G33)</f>
        <v/>
      </c>
      <c r="D96" s="10">
        <f>IF(C96="","",C96-TODAY())</f>
        <v/>
      </c>
      <c r="E96" s="10">
        <f>IF(C96="","",IF(D96&lt;0,"Geçti",IF(D96&lt;=30,"Yaklaşıyor","Zamanı var")))</f>
        <v/>
      </c>
    </row>
    <row r="97">
      <c r="A97" s="10">
        <f>IF('Araçlarım'!A33="","",'Araçlarım'!A33)</f>
        <v/>
      </c>
      <c r="B97" s="10">
        <f>IF('Araçlarım'!A33="","","Kasko")</f>
        <v/>
      </c>
      <c r="C97" s="16">
        <f>IF('Araçlarım'!H33="","",'Araçlarım'!H33)</f>
        <v/>
      </c>
      <c r="D97" s="10">
        <f>IF(C97="","",C97-TODAY())</f>
        <v/>
      </c>
      <c r="E97" s="10">
        <f>IF(C97="","",IF(D97&lt;0,"Geçti",IF(D97&lt;=30,"Yaklaşıyor","Zamanı var")))</f>
        <v/>
      </c>
    </row>
    <row r="98">
      <c r="A98" s="10">
        <f>IF('Araçlarım'!A34="","",'Araçlarım'!A34)</f>
        <v/>
      </c>
      <c r="B98" s="10">
        <f>IF('Araçlarım'!A34="","","Muayene")</f>
        <v/>
      </c>
      <c r="C98" s="16">
        <f>IF('Araçlarım'!F34="","",'Araçlarım'!F34)</f>
        <v/>
      </c>
      <c r="D98" s="10">
        <f>IF(C98="","",C98-TODAY())</f>
        <v/>
      </c>
      <c r="E98" s="10">
        <f>IF(C98="","",IF(D98&lt;0,"Geçti",IF(D98&lt;=30,"Yaklaşıyor","Zamanı var")))</f>
        <v/>
      </c>
    </row>
    <row r="99">
      <c r="A99" s="10">
        <f>IF('Araçlarım'!A34="","",'Araçlarım'!A34)</f>
        <v/>
      </c>
      <c r="B99" s="10">
        <f>IF('Araçlarım'!A34="","","Trafik sigortası")</f>
        <v/>
      </c>
      <c r="C99" s="16">
        <f>IF('Araçlarım'!G34="","",'Araçlarım'!G34)</f>
        <v/>
      </c>
      <c r="D99" s="10">
        <f>IF(C99="","",C99-TODAY())</f>
        <v/>
      </c>
      <c r="E99" s="10">
        <f>IF(C99="","",IF(D99&lt;0,"Geçti",IF(D99&lt;=30,"Yaklaşıyor","Zamanı var")))</f>
        <v/>
      </c>
    </row>
    <row r="100">
      <c r="A100" s="10">
        <f>IF('Araçlarım'!A34="","",'Araçlarım'!A34)</f>
        <v/>
      </c>
      <c r="B100" s="10">
        <f>IF('Araçlarım'!A34="","","Kasko")</f>
        <v/>
      </c>
      <c r="C100" s="16">
        <f>IF('Araçlarım'!H34="","",'Araçlarım'!H34)</f>
        <v/>
      </c>
      <c r="D100" s="10">
        <f>IF(C100="","",C100-TODAY())</f>
        <v/>
      </c>
      <c r="E100" s="10">
        <f>IF(C100="","",IF(D100&lt;0,"Geçti",IF(D100&lt;=30,"Yaklaşıyor","Zamanı var")))</f>
        <v/>
      </c>
    </row>
    <row r="101">
      <c r="A101" s="10">
        <f>IF('Araçlarım'!A35="","",'Araçlarım'!A35)</f>
        <v/>
      </c>
      <c r="B101" s="10">
        <f>IF('Araçlarım'!A35="","","Muayene")</f>
        <v/>
      </c>
      <c r="C101" s="16">
        <f>IF('Araçlarım'!F35="","",'Araçlarım'!F35)</f>
        <v/>
      </c>
      <c r="D101" s="10">
        <f>IF(C101="","",C101-TODAY())</f>
        <v/>
      </c>
      <c r="E101" s="10">
        <f>IF(C101="","",IF(D101&lt;0,"Geçti",IF(D101&lt;=30,"Yaklaşıyor","Zamanı var")))</f>
        <v/>
      </c>
    </row>
    <row r="102">
      <c r="A102" s="10">
        <f>IF('Araçlarım'!A35="","",'Araçlarım'!A35)</f>
        <v/>
      </c>
      <c r="B102" s="10">
        <f>IF('Araçlarım'!A35="","","Trafik sigortası")</f>
        <v/>
      </c>
      <c r="C102" s="16">
        <f>IF('Araçlarım'!G35="","",'Araçlarım'!G35)</f>
        <v/>
      </c>
      <c r="D102" s="10">
        <f>IF(C102="","",C102-TODAY())</f>
        <v/>
      </c>
      <c r="E102" s="10">
        <f>IF(C102="","",IF(D102&lt;0,"Geçti",IF(D102&lt;=30,"Yaklaşıyor","Zamanı var")))</f>
        <v/>
      </c>
    </row>
    <row r="103">
      <c r="A103" s="10">
        <f>IF('Araçlarım'!A35="","",'Araçlarım'!A35)</f>
        <v/>
      </c>
      <c r="B103" s="10">
        <f>IF('Araçlarım'!A35="","","Kasko")</f>
        <v/>
      </c>
      <c r="C103" s="16">
        <f>IF('Araçlarım'!H35="","",'Araçlarım'!H35)</f>
        <v/>
      </c>
      <c r="D103" s="10">
        <f>IF(C103="","",C103-TODAY())</f>
        <v/>
      </c>
      <c r="E103" s="10">
        <f>IF(C103="","",IF(D103&lt;0,"Geçti",IF(D103&lt;=30,"Yaklaşıyor","Zamanı var")))</f>
        <v/>
      </c>
    </row>
    <row r="104">
      <c r="A104" s="10">
        <f>IF('Araçlarım'!A36="","",'Araçlarım'!A36)</f>
        <v/>
      </c>
      <c r="B104" s="10">
        <f>IF('Araçlarım'!A36="","","Muayene")</f>
        <v/>
      </c>
      <c r="C104" s="16">
        <f>IF('Araçlarım'!F36="","",'Araçlarım'!F36)</f>
        <v/>
      </c>
      <c r="D104" s="10">
        <f>IF(C104="","",C104-TODAY())</f>
        <v/>
      </c>
      <c r="E104" s="10">
        <f>IF(C104="","",IF(D104&lt;0,"Geçti",IF(D104&lt;=30,"Yaklaşıyor","Zamanı var")))</f>
        <v/>
      </c>
    </row>
    <row r="105">
      <c r="A105" s="10">
        <f>IF('Araçlarım'!A36="","",'Araçlarım'!A36)</f>
        <v/>
      </c>
      <c r="B105" s="10">
        <f>IF('Araçlarım'!A36="","","Trafik sigortası")</f>
        <v/>
      </c>
      <c r="C105" s="16">
        <f>IF('Araçlarım'!G36="","",'Araçlarım'!G36)</f>
        <v/>
      </c>
      <c r="D105" s="10">
        <f>IF(C105="","",C105-TODAY())</f>
        <v/>
      </c>
      <c r="E105" s="10">
        <f>IF(C105="","",IF(D105&lt;0,"Geçti",IF(D105&lt;=30,"Yaklaşıyor","Zamanı var")))</f>
        <v/>
      </c>
    </row>
    <row r="106">
      <c r="A106" s="10">
        <f>IF('Araçlarım'!A36="","",'Araçlarım'!A36)</f>
        <v/>
      </c>
      <c r="B106" s="10">
        <f>IF('Araçlarım'!A36="","","Kasko")</f>
        <v/>
      </c>
      <c r="C106" s="16">
        <f>IF('Araçlarım'!H36="","",'Araçlarım'!H36)</f>
        <v/>
      </c>
      <c r="D106" s="10">
        <f>IF(C106="","",C106-TODAY())</f>
        <v/>
      </c>
      <c r="E106" s="10">
        <f>IF(C106="","",IF(D106&lt;0,"Geçti",IF(D106&lt;=30,"Yaklaşıyor","Zamanı var")))</f>
        <v/>
      </c>
    </row>
    <row r="107">
      <c r="A107" s="10">
        <f>IF('Araçlarım'!A37="","",'Araçlarım'!A37)</f>
        <v/>
      </c>
      <c r="B107" s="10">
        <f>IF('Araçlarım'!A37="","","Muayene")</f>
        <v/>
      </c>
      <c r="C107" s="16">
        <f>IF('Araçlarım'!F37="","",'Araçlarım'!F37)</f>
        <v/>
      </c>
      <c r="D107" s="10">
        <f>IF(C107="","",C107-TODAY())</f>
        <v/>
      </c>
      <c r="E107" s="10">
        <f>IF(C107="","",IF(D107&lt;0,"Geçti",IF(D107&lt;=30,"Yaklaşıyor","Zamanı var")))</f>
        <v/>
      </c>
    </row>
    <row r="108">
      <c r="A108" s="10">
        <f>IF('Araçlarım'!A37="","",'Araçlarım'!A37)</f>
        <v/>
      </c>
      <c r="B108" s="10">
        <f>IF('Araçlarım'!A37="","","Trafik sigortası")</f>
        <v/>
      </c>
      <c r="C108" s="16">
        <f>IF('Araçlarım'!G37="","",'Araçlarım'!G37)</f>
        <v/>
      </c>
      <c r="D108" s="10">
        <f>IF(C108="","",C108-TODAY())</f>
        <v/>
      </c>
      <c r="E108" s="10">
        <f>IF(C108="","",IF(D108&lt;0,"Geçti",IF(D108&lt;=30,"Yaklaşıyor","Zamanı var")))</f>
        <v/>
      </c>
    </row>
    <row r="109">
      <c r="A109" s="10">
        <f>IF('Araçlarım'!A37="","",'Araçlarım'!A37)</f>
        <v/>
      </c>
      <c r="B109" s="10">
        <f>IF('Araçlarım'!A37="","","Kasko")</f>
        <v/>
      </c>
      <c r="C109" s="16">
        <f>IF('Araçlarım'!H37="","",'Araçlarım'!H37)</f>
        <v/>
      </c>
      <c r="D109" s="10">
        <f>IF(C109="","",C109-TODAY())</f>
        <v/>
      </c>
      <c r="E109" s="10">
        <f>IF(C109="","",IF(D109&lt;0,"Geçti",IF(D109&lt;=30,"Yaklaşıyor","Zamanı var")))</f>
        <v/>
      </c>
    </row>
    <row r="110">
      <c r="A110" s="10">
        <f>IF('Araçlarım'!A38="","",'Araçlarım'!A38)</f>
        <v/>
      </c>
      <c r="B110" s="10">
        <f>IF('Araçlarım'!A38="","","Muayene")</f>
        <v/>
      </c>
      <c r="C110" s="16">
        <f>IF('Araçlarım'!F38="","",'Araçlarım'!F38)</f>
        <v/>
      </c>
      <c r="D110" s="10">
        <f>IF(C110="","",C110-TODAY())</f>
        <v/>
      </c>
      <c r="E110" s="10">
        <f>IF(C110="","",IF(D110&lt;0,"Geçti",IF(D110&lt;=30,"Yaklaşıyor","Zamanı var")))</f>
        <v/>
      </c>
    </row>
    <row r="111">
      <c r="A111" s="10">
        <f>IF('Araçlarım'!A38="","",'Araçlarım'!A38)</f>
        <v/>
      </c>
      <c r="B111" s="10">
        <f>IF('Araçlarım'!A38="","","Trafik sigortası")</f>
        <v/>
      </c>
      <c r="C111" s="16">
        <f>IF('Araçlarım'!G38="","",'Araçlarım'!G38)</f>
        <v/>
      </c>
      <c r="D111" s="10">
        <f>IF(C111="","",C111-TODAY())</f>
        <v/>
      </c>
      <c r="E111" s="10">
        <f>IF(C111="","",IF(D111&lt;0,"Geçti",IF(D111&lt;=30,"Yaklaşıyor","Zamanı var")))</f>
        <v/>
      </c>
    </row>
    <row r="112">
      <c r="A112" s="10">
        <f>IF('Araçlarım'!A38="","",'Araçlarım'!A38)</f>
        <v/>
      </c>
      <c r="B112" s="10">
        <f>IF('Araçlarım'!A38="","","Kasko")</f>
        <v/>
      </c>
      <c r="C112" s="16">
        <f>IF('Araçlarım'!H38="","",'Araçlarım'!H38)</f>
        <v/>
      </c>
      <c r="D112" s="10">
        <f>IF(C112="","",C112-TODAY())</f>
        <v/>
      </c>
      <c r="E112" s="10">
        <f>IF(C112="","",IF(D112&lt;0,"Geçti",IF(D112&lt;=30,"Yaklaşıyor","Zamanı var")))</f>
        <v/>
      </c>
    </row>
    <row r="113">
      <c r="A113" s="10">
        <f>IF('Araçlarım'!A39="","",'Araçlarım'!A39)</f>
        <v/>
      </c>
      <c r="B113" s="10">
        <f>IF('Araçlarım'!A39="","","Muayene")</f>
        <v/>
      </c>
      <c r="C113" s="16">
        <f>IF('Araçlarım'!F39="","",'Araçlarım'!F39)</f>
        <v/>
      </c>
      <c r="D113" s="10">
        <f>IF(C113="","",C113-TODAY())</f>
        <v/>
      </c>
      <c r="E113" s="10">
        <f>IF(C113="","",IF(D113&lt;0,"Geçti",IF(D113&lt;=30,"Yaklaşıyor","Zamanı var")))</f>
        <v/>
      </c>
    </row>
    <row r="114">
      <c r="A114" s="10">
        <f>IF('Araçlarım'!A39="","",'Araçlarım'!A39)</f>
        <v/>
      </c>
      <c r="B114" s="10">
        <f>IF('Araçlarım'!A39="","","Trafik sigortası")</f>
        <v/>
      </c>
      <c r="C114" s="16">
        <f>IF('Araçlarım'!G39="","",'Araçlarım'!G39)</f>
        <v/>
      </c>
      <c r="D114" s="10">
        <f>IF(C114="","",C114-TODAY())</f>
        <v/>
      </c>
      <c r="E114" s="10">
        <f>IF(C114="","",IF(D114&lt;0,"Geçti",IF(D114&lt;=30,"Yaklaşıyor","Zamanı var")))</f>
        <v/>
      </c>
    </row>
    <row r="115">
      <c r="A115" s="10">
        <f>IF('Araçlarım'!A39="","",'Araçlarım'!A39)</f>
        <v/>
      </c>
      <c r="B115" s="10">
        <f>IF('Araçlarım'!A39="","","Kasko")</f>
        <v/>
      </c>
      <c r="C115" s="16">
        <f>IF('Araçlarım'!H39="","",'Araçlarım'!H39)</f>
        <v/>
      </c>
      <c r="D115" s="10">
        <f>IF(C115="","",C115-TODAY())</f>
        <v/>
      </c>
      <c r="E115" s="10">
        <f>IF(C115="","",IF(D115&lt;0,"Geçti",IF(D115&lt;=30,"Yaklaşıyor","Zamanı var")))</f>
        <v/>
      </c>
    </row>
    <row r="116">
      <c r="A116" s="10">
        <f>IF('Araçlarım'!A40="","",'Araçlarım'!A40)</f>
        <v/>
      </c>
      <c r="B116" s="10">
        <f>IF('Araçlarım'!A40="","","Muayene")</f>
        <v/>
      </c>
      <c r="C116" s="16">
        <f>IF('Araçlarım'!F40="","",'Araçlarım'!F40)</f>
        <v/>
      </c>
      <c r="D116" s="10">
        <f>IF(C116="","",C116-TODAY())</f>
        <v/>
      </c>
      <c r="E116" s="10">
        <f>IF(C116="","",IF(D116&lt;0,"Geçti",IF(D116&lt;=30,"Yaklaşıyor","Zamanı var")))</f>
        <v/>
      </c>
    </row>
    <row r="117">
      <c r="A117" s="10">
        <f>IF('Araçlarım'!A40="","",'Araçlarım'!A40)</f>
        <v/>
      </c>
      <c r="B117" s="10">
        <f>IF('Araçlarım'!A40="","","Trafik sigortası")</f>
        <v/>
      </c>
      <c r="C117" s="16">
        <f>IF('Araçlarım'!G40="","",'Araçlarım'!G40)</f>
        <v/>
      </c>
      <c r="D117" s="10">
        <f>IF(C117="","",C117-TODAY())</f>
        <v/>
      </c>
      <c r="E117" s="10">
        <f>IF(C117="","",IF(D117&lt;0,"Geçti",IF(D117&lt;=30,"Yaklaşıyor","Zamanı var")))</f>
        <v/>
      </c>
    </row>
    <row r="118">
      <c r="A118" s="10">
        <f>IF('Araçlarım'!A40="","",'Araçlarım'!A40)</f>
        <v/>
      </c>
      <c r="B118" s="10">
        <f>IF('Araçlarım'!A40="","","Kasko")</f>
        <v/>
      </c>
      <c r="C118" s="16">
        <f>IF('Araçlarım'!H40="","",'Araçlarım'!H40)</f>
        <v/>
      </c>
      <c r="D118" s="10">
        <f>IF(C118="","",C118-TODAY())</f>
        <v/>
      </c>
      <c r="E118" s="10">
        <f>IF(C118="","",IF(D118&lt;0,"Geçti",IF(D118&lt;=30,"Yaklaşıyor","Zamanı var")))</f>
        <v/>
      </c>
    </row>
    <row r="119">
      <c r="A119" s="10">
        <f>IF('Araçlarım'!A41="","",'Araçlarım'!A41)</f>
        <v/>
      </c>
      <c r="B119" s="10">
        <f>IF('Araçlarım'!A41="","","Muayene")</f>
        <v/>
      </c>
      <c r="C119" s="16">
        <f>IF('Araçlarım'!F41="","",'Araçlarım'!F41)</f>
        <v/>
      </c>
      <c r="D119" s="10">
        <f>IF(C119="","",C119-TODAY())</f>
        <v/>
      </c>
      <c r="E119" s="10">
        <f>IF(C119="","",IF(D119&lt;0,"Geçti",IF(D119&lt;=30,"Yaklaşıyor","Zamanı var")))</f>
        <v/>
      </c>
    </row>
    <row r="120">
      <c r="A120" s="10">
        <f>IF('Araçlarım'!A41="","",'Araçlarım'!A41)</f>
        <v/>
      </c>
      <c r="B120" s="10">
        <f>IF('Araçlarım'!A41="","","Trafik sigortası")</f>
        <v/>
      </c>
      <c r="C120" s="16">
        <f>IF('Araçlarım'!G41="","",'Araçlarım'!G41)</f>
        <v/>
      </c>
      <c r="D120" s="10">
        <f>IF(C120="","",C120-TODAY())</f>
        <v/>
      </c>
      <c r="E120" s="10">
        <f>IF(C120="","",IF(D120&lt;0,"Geçti",IF(D120&lt;=30,"Yaklaşıyor","Zamanı var")))</f>
        <v/>
      </c>
    </row>
    <row r="121">
      <c r="A121" s="10">
        <f>IF('Araçlarım'!A41="","",'Araçlarım'!A41)</f>
        <v/>
      </c>
      <c r="B121" s="10">
        <f>IF('Araçlarım'!A41="","","Kasko")</f>
        <v/>
      </c>
      <c r="C121" s="16">
        <f>IF('Araçlarım'!H41="","",'Araçlarım'!H41)</f>
        <v/>
      </c>
      <c r="D121" s="10">
        <f>IF(C121="","",C121-TODAY())</f>
        <v/>
      </c>
      <c r="E121" s="10">
        <f>IF(C121="","",IF(D121&lt;0,"Geçti",IF(D121&lt;=30,"Yaklaşıyor","Zamanı var")))</f>
        <v/>
      </c>
    </row>
    <row r="122">
      <c r="A122" s="10">
        <f>IF('Araçlarım'!A42="","",'Araçlarım'!A42)</f>
        <v/>
      </c>
      <c r="B122" s="10">
        <f>IF('Araçlarım'!A42="","","Muayene")</f>
        <v/>
      </c>
      <c r="C122" s="16">
        <f>IF('Araçlarım'!F42="","",'Araçlarım'!F42)</f>
        <v/>
      </c>
      <c r="D122" s="10">
        <f>IF(C122="","",C122-TODAY())</f>
        <v/>
      </c>
      <c r="E122" s="10">
        <f>IF(C122="","",IF(D122&lt;0,"Geçti",IF(D122&lt;=30,"Yaklaşıyor","Zamanı var")))</f>
        <v/>
      </c>
    </row>
    <row r="123">
      <c r="A123" s="10">
        <f>IF('Araçlarım'!A42="","",'Araçlarım'!A42)</f>
        <v/>
      </c>
      <c r="B123" s="10">
        <f>IF('Araçlarım'!A42="","","Trafik sigortası")</f>
        <v/>
      </c>
      <c r="C123" s="16">
        <f>IF('Araçlarım'!G42="","",'Araçlarım'!G42)</f>
        <v/>
      </c>
      <c r="D123" s="10">
        <f>IF(C123="","",C123-TODAY())</f>
        <v/>
      </c>
      <c r="E123" s="10">
        <f>IF(C123="","",IF(D123&lt;0,"Geçti",IF(D123&lt;=30,"Yaklaşıyor","Zamanı var")))</f>
        <v/>
      </c>
    </row>
    <row r="124">
      <c r="A124" s="10">
        <f>IF('Araçlarım'!A42="","",'Araçlarım'!A42)</f>
        <v/>
      </c>
      <c r="B124" s="10">
        <f>IF('Araçlarım'!A42="","","Kasko")</f>
        <v/>
      </c>
      <c r="C124" s="16">
        <f>IF('Araçlarım'!H42="","",'Araçlarım'!H42)</f>
        <v/>
      </c>
      <c r="D124" s="10">
        <f>IF(C124="","",C124-TODAY())</f>
        <v/>
      </c>
      <c r="E124" s="10">
        <f>IF(C124="","",IF(D124&lt;0,"Geçti",IF(D124&lt;=30,"Yaklaşıyor","Zamanı var")))</f>
        <v/>
      </c>
    </row>
    <row r="125">
      <c r="A125" s="10">
        <f>IF('Araçlarım'!A43="","",'Araçlarım'!A43)</f>
        <v/>
      </c>
      <c r="B125" s="10">
        <f>IF('Araçlarım'!A43="","","Muayene")</f>
        <v/>
      </c>
      <c r="C125" s="16">
        <f>IF('Araçlarım'!F43="","",'Araçlarım'!F43)</f>
        <v/>
      </c>
      <c r="D125" s="10">
        <f>IF(C125="","",C125-TODAY())</f>
        <v/>
      </c>
      <c r="E125" s="10">
        <f>IF(C125="","",IF(D125&lt;0,"Geçti",IF(D125&lt;=30,"Yaklaşıyor","Zamanı var")))</f>
        <v/>
      </c>
    </row>
    <row r="126">
      <c r="A126" s="10">
        <f>IF('Araçlarım'!A43="","",'Araçlarım'!A43)</f>
        <v/>
      </c>
      <c r="B126" s="10">
        <f>IF('Araçlarım'!A43="","","Trafik sigortası")</f>
        <v/>
      </c>
      <c r="C126" s="16">
        <f>IF('Araçlarım'!G43="","",'Araçlarım'!G43)</f>
        <v/>
      </c>
      <c r="D126" s="10">
        <f>IF(C126="","",C126-TODAY())</f>
        <v/>
      </c>
      <c r="E126" s="10">
        <f>IF(C126="","",IF(D126&lt;0,"Geçti",IF(D126&lt;=30,"Yaklaşıyor","Zamanı var")))</f>
        <v/>
      </c>
    </row>
    <row r="127">
      <c r="A127" s="10">
        <f>IF('Araçlarım'!A43="","",'Araçlarım'!A43)</f>
        <v/>
      </c>
      <c r="B127" s="10">
        <f>IF('Araçlarım'!A43="","","Kasko")</f>
        <v/>
      </c>
      <c r="C127" s="16">
        <f>IF('Araçlarım'!H43="","",'Araçlarım'!H43)</f>
        <v/>
      </c>
      <c r="D127" s="10">
        <f>IF(C127="","",C127-TODAY())</f>
        <v/>
      </c>
      <c r="E127" s="10">
        <f>IF(C127="","",IF(D127&lt;0,"Geçti",IF(D127&lt;=30,"Yaklaşıyor","Zamanı var")))</f>
        <v/>
      </c>
    </row>
    <row r="128">
      <c r="A128" s="10">
        <f>IF('Araçlarım'!A44="","",'Araçlarım'!A44)</f>
        <v/>
      </c>
      <c r="B128" s="10">
        <f>IF('Araçlarım'!A44="","","Muayene")</f>
        <v/>
      </c>
      <c r="C128" s="16">
        <f>IF('Araçlarım'!F44="","",'Araçlarım'!F44)</f>
        <v/>
      </c>
      <c r="D128" s="10">
        <f>IF(C128="","",C128-TODAY())</f>
        <v/>
      </c>
      <c r="E128" s="10">
        <f>IF(C128="","",IF(D128&lt;0,"Geçti",IF(D128&lt;=30,"Yaklaşıyor","Zamanı var")))</f>
        <v/>
      </c>
    </row>
    <row r="129">
      <c r="A129" s="10">
        <f>IF('Araçlarım'!A44="","",'Araçlarım'!A44)</f>
        <v/>
      </c>
      <c r="B129" s="10">
        <f>IF('Araçlarım'!A44="","","Trafik sigortası")</f>
        <v/>
      </c>
      <c r="C129" s="16">
        <f>IF('Araçlarım'!G44="","",'Araçlarım'!G44)</f>
        <v/>
      </c>
      <c r="D129" s="10">
        <f>IF(C129="","",C129-TODAY())</f>
        <v/>
      </c>
      <c r="E129" s="10">
        <f>IF(C129="","",IF(D129&lt;0,"Geçti",IF(D129&lt;=30,"Yaklaşıyor","Zamanı var")))</f>
        <v/>
      </c>
    </row>
    <row r="130">
      <c r="A130" s="10">
        <f>IF('Araçlarım'!A44="","",'Araçlarım'!A44)</f>
        <v/>
      </c>
      <c r="B130" s="10">
        <f>IF('Araçlarım'!A44="","","Kasko")</f>
        <v/>
      </c>
      <c r="C130" s="16">
        <f>IF('Araçlarım'!H44="","",'Araçlarım'!H44)</f>
        <v/>
      </c>
      <c r="D130" s="10">
        <f>IF(C130="","",C130-TODAY())</f>
        <v/>
      </c>
      <c r="E130" s="10">
        <f>IF(C130="","",IF(D130&lt;0,"Geçti",IF(D130&lt;=30,"Yaklaşıyor","Zamanı var")))</f>
        <v/>
      </c>
    </row>
    <row r="131">
      <c r="A131" s="10">
        <f>IF('Araçlarım'!A45="","",'Araçlarım'!A45)</f>
        <v/>
      </c>
      <c r="B131" s="10">
        <f>IF('Araçlarım'!A45="","","Muayene")</f>
        <v/>
      </c>
      <c r="C131" s="16">
        <f>IF('Araçlarım'!F45="","",'Araçlarım'!F45)</f>
        <v/>
      </c>
      <c r="D131" s="10">
        <f>IF(C131="","",C131-TODAY())</f>
        <v/>
      </c>
      <c r="E131" s="10">
        <f>IF(C131="","",IF(D131&lt;0,"Geçti",IF(D131&lt;=30,"Yaklaşıyor","Zamanı var")))</f>
        <v/>
      </c>
    </row>
    <row r="132">
      <c r="A132" s="10">
        <f>IF('Araçlarım'!A45="","",'Araçlarım'!A45)</f>
        <v/>
      </c>
      <c r="B132" s="10">
        <f>IF('Araçlarım'!A45="","","Trafik sigortası")</f>
        <v/>
      </c>
      <c r="C132" s="16">
        <f>IF('Araçlarım'!G45="","",'Araçlarım'!G45)</f>
        <v/>
      </c>
      <c r="D132" s="10">
        <f>IF(C132="","",C132-TODAY())</f>
        <v/>
      </c>
      <c r="E132" s="10">
        <f>IF(C132="","",IF(D132&lt;0,"Geçti",IF(D132&lt;=30,"Yaklaşıyor","Zamanı var")))</f>
        <v/>
      </c>
    </row>
    <row r="133">
      <c r="A133" s="10">
        <f>IF('Araçlarım'!A45="","",'Araçlarım'!A45)</f>
        <v/>
      </c>
      <c r="B133" s="10">
        <f>IF('Araçlarım'!A45="","","Kasko")</f>
        <v/>
      </c>
      <c r="C133" s="16">
        <f>IF('Araçlarım'!H45="","",'Araçlarım'!H45)</f>
        <v/>
      </c>
      <c r="D133" s="10">
        <f>IF(C133="","",C133-TODAY())</f>
        <v/>
      </c>
      <c r="E133" s="10">
        <f>IF(C133="","",IF(D133&lt;0,"Geçti",IF(D133&lt;=30,"Yaklaşıyor","Zamanı var")))</f>
        <v/>
      </c>
    </row>
    <row r="134">
      <c r="A134" s="10">
        <f>IF('Araçlarım'!A46="","",'Araçlarım'!A46)</f>
        <v/>
      </c>
      <c r="B134" s="10">
        <f>IF('Araçlarım'!A46="","","Muayene")</f>
        <v/>
      </c>
      <c r="C134" s="16">
        <f>IF('Araçlarım'!F46="","",'Araçlarım'!F46)</f>
        <v/>
      </c>
      <c r="D134" s="10">
        <f>IF(C134="","",C134-TODAY())</f>
        <v/>
      </c>
      <c r="E134" s="10">
        <f>IF(C134="","",IF(D134&lt;0,"Geçti",IF(D134&lt;=30,"Yaklaşıyor","Zamanı var")))</f>
        <v/>
      </c>
    </row>
    <row r="135">
      <c r="A135" s="10">
        <f>IF('Araçlarım'!A46="","",'Araçlarım'!A46)</f>
        <v/>
      </c>
      <c r="B135" s="10">
        <f>IF('Araçlarım'!A46="","","Trafik sigortası")</f>
        <v/>
      </c>
      <c r="C135" s="16">
        <f>IF('Araçlarım'!G46="","",'Araçlarım'!G46)</f>
        <v/>
      </c>
      <c r="D135" s="10">
        <f>IF(C135="","",C135-TODAY())</f>
        <v/>
      </c>
      <c r="E135" s="10">
        <f>IF(C135="","",IF(D135&lt;0,"Geçti",IF(D135&lt;=30,"Yaklaşıyor","Zamanı var")))</f>
        <v/>
      </c>
    </row>
    <row r="136">
      <c r="A136" s="10">
        <f>IF('Araçlarım'!A46="","",'Araçlarım'!A46)</f>
        <v/>
      </c>
      <c r="B136" s="10">
        <f>IF('Araçlarım'!A46="","","Kasko")</f>
        <v/>
      </c>
      <c r="C136" s="16">
        <f>IF('Araçlarım'!H46="","",'Araçlarım'!H46)</f>
        <v/>
      </c>
      <c r="D136" s="10">
        <f>IF(C136="","",C136-TODAY())</f>
        <v/>
      </c>
      <c r="E136" s="10">
        <f>IF(C136="","",IF(D136&lt;0,"Geçti",IF(D136&lt;=30,"Yaklaşıyor","Zamanı var")))</f>
        <v/>
      </c>
    </row>
    <row r="137">
      <c r="A137" s="10">
        <f>IF('Araçlarım'!A47="","",'Araçlarım'!A47)</f>
        <v/>
      </c>
      <c r="B137" s="10">
        <f>IF('Araçlarım'!A47="","","Muayene")</f>
        <v/>
      </c>
      <c r="C137" s="16">
        <f>IF('Araçlarım'!F47="","",'Araçlarım'!F47)</f>
        <v/>
      </c>
      <c r="D137" s="10">
        <f>IF(C137="","",C137-TODAY())</f>
        <v/>
      </c>
      <c r="E137" s="10">
        <f>IF(C137="","",IF(D137&lt;0,"Geçti",IF(D137&lt;=30,"Yaklaşıyor","Zamanı var")))</f>
        <v/>
      </c>
    </row>
    <row r="138">
      <c r="A138" s="10">
        <f>IF('Araçlarım'!A47="","",'Araçlarım'!A47)</f>
        <v/>
      </c>
      <c r="B138" s="10">
        <f>IF('Araçlarım'!A47="","","Trafik sigortası")</f>
        <v/>
      </c>
      <c r="C138" s="16">
        <f>IF('Araçlarım'!G47="","",'Araçlarım'!G47)</f>
        <v/>
      </c>
      <c r="D138" s="10">
        <f>IF(C138="","",C138-TODAY())</f>
        <v/>
      </c>
      <c r="E138" s="10">
        <f>IF(C138="","",IF(D138&lt;0,"Geçti",IF(D138&lt;=30,"Yaklaşıyor","Zamanı var")))</f>
        <v/>
      </c>
    </row>
    <row r="139">
      <c r="A139" s="10">
        <f>IF('Araçlarım'!A47="","",'Araçlarım'!A47)</f>
        <v/>
      </c>
      <c r="B139" s="10">
        <f>IF('Araçlarım'!A47="","","Kasko")</f>
        <v/>
      </c>
      <c r="C139" s="16">
        <f>IF('Araçlarım'!H47="","",'Araçlarım'!H47)</f>
        <v/>
      </c>
      <c r="D139" s="10">
        <f>IF(C139="","",C139-TODAY())</f>
        <v/>
      </c>
      <c r="E139" s="10">
        <f>IF(C139="","",IF(D139&lt;0,"Geçti",IF(D139&lt;=30,"Yaklaşıyor","Zamanı var")))</f>
        <v/>
      </c>
    </row>
    <row r="140">
      <c r="A140" s="10">
        <f>IF('Araçlarım'!A48="","",'Araçlarım'!A48)</f>
        <v/>
      </c>
      <c r="B140" s="10">
        <f>IF('Araçlarım'!A48="","","Muayene")</f>
        <v/>
      </c>
      <c r="C140" s="16">
        <f>IF('Araçlarım'!F48="","",'Araçlarım'!F48)</f>
        <v/>
      </c>
      <c r="D140" s="10">
        <f>IF(C140="","",C140-TODAY())</f>
        <v/>
      </c>
      <c r="E140" s="10">
        <f>IF(C140="","",IF(D140&lt;0,"Geçti",IF(D140&lt;=30,"Yaklaşıyor","Zamanı var")))</f>
        <v/>
      </c>
    </row>
    <row r="141">
      <c r="A141" s="10">
        <f>IF('Araçlarım'!A48="","",'Araçlarım'!A48)</f>
        <v/>
      </c>
      <c r="B141" s="10">
        <f>IF('Araçlarım'!A48="","","Trafik sigortası")</f>
        <v/>
      </c>
      <c r="C141" s="16">
        <f>IF('Araçlarım'!G48="","",'Araçlarım'!G48)</f>
        <v/>
      </c>
      <c r="D141" s="10">
        <f>IF(C141="","",C141-TODAY())</f>
        <v/>
      </c>
      <c r="E141" s="10">
        <f>IF(C141="","",IF(D141&lt;0,"Geçti",IF(D141&lt;=30,"Yaklaşıyor","Zamanı var")))</f>
        <v/>
      </c>
    </row>
    <row r="142">
      <c r="A142" s="10">
        <f>IF('Araçlarım'!A48="","",'Araçlarım'!A48)</f>
        <v/>
      </c>
      <c r="B142" s="10">
        <f>IF('Araçlarım'!A48="","","Kasko")</f>
        <v/>
      </c>
      <c r="C142" s="16">
        <f>IF('Araçlarım'!H48="","",'Araçlarım'!H48)</f>
        <v/>
      </c>
      <c r="D142" s="10">
        <f>IF(C142="","",C142-TODAY())</f>
        <v/>
      </c>
      <c r="E142" s="10">
        <f>IF(C142="","",IF(D142&lt;0,"Geçti",IF(D142&lt;=30,"Yaklaşıyor","Zamanı var")))</f>
        <v/>
      </c>
    </row>
    <row r="143">
      <c r="A143" s="10">
        <f>IF('Araçlarım'!A49="","",'Araçlarım'!A49)</f>
        <v/>
      </c>
      <c r="B143" s="10">
        <f>IF('Araçlarım'!A49="","","Muayene")</f>
        <v/>
      </c>
      <c r="C143" s="16">
        <f>IF('Araçlarım'!F49="","",'Araçlarım'!F49)</f>
        <v/>
      </c>
      <c r="D143" s="10">
        <f>IF(C143="","",C143-TODAY())</f>
        <v/>
      </c>
      <c r="E143" s="10">
        <f>IF(C143="","",IF(D143&lt;0,"Geçti",IF(D143&lt;=30,"Yaklaşıyor","Zamanı var")))</f>
        <v/>
      </c>
    </row>
    <row r="144">
      <c r="A144" s="10">
        <f>IF('Araçlarım'!A49="","",'Araçlarım'!A49)</f>
        <v/>
      </c>
      <c r="B144" s="10">
        <f>IF('Araçlarım'!A49="","","Trafik sigortası")</f>
        <v/>
      </c>
      <c r="C144" s="16">
        <f>IF('Araçlarım'!G49="","",'Araçlarım'!G49)</f>
        <v/>
      </c>
      <c r="D144" s="10">
        <f>IF(C144="","",C144-TODAY())</f>
        <v/>
      </c>
      <c r="E144" s="10">
        <f>IF(C144="","",IF(D144&lt;0,"Geçti",IF(D144&lt;=30,"Yaklaşıyor","Zamanı var")))</f>
        <v/>
      </c>
    </row>
    <row r="145">
      <c r="A145" s="10">
        <f>IF('Araçlarım'!A49="","",'Araçlarım'!A49)</f>
        <v/>
      </c>
      <c r="B145" s="10">
        <f>IF('Araçlarım'!A49="","","Kasko")</f>
        <v/>
      </c>
      <c r="C145" s="16">
        <f>IF('Araçlarım'!H49="","",'Araçlarım'!H49)</f>
        <v/>
      </c>
      <c r="D145" s="10">
        <f>IF(C145="","",C145-TODAY())</f>
        <v/>
      </c>
      <c r="E145" s="10">
        <f>IF(C145="","",IF(D145&lt;0,"Geçti",IF(D145&lt;=30,"Yaklaşıyor","Zamanı var")))</f>
        <v/>
      </c>
    </row>
    <row r="146">
      <c r="A146" s="10">
        <f>IF('Araçlarım'!A50="","",'Araçlarım'!A50)</f>
        <v/>
      </c>
      <c r="B146" s="10">
        <f>IF('Araçlarım'!A50="","","Muayene")</f>
        <v/>
      </c>
      <c r="C146" s="16">
        <f>IF('Araçlarım'!F50="","",'Araçlarım'!F50)</f>
        <v/>
      </c>
      <c r="D146" s="10">
        <f>IF(C146="","",C146-TODAY())</f>
        <v/>
      </c>
      <c r="E146" s="10">
        <f>IF(C146="","",IF(D146&lt;0,"Geçti",IF(D146&lt;=30,"Yaklaşıyor","Zamanı var")))</f>
        <v/>
      </c>
    </row>
    <row r="147">
      <c r="A147" s="10">
        <f>IF('Araçlarım'!A50="","",'Araçlarım'!A50)</f>
        <v/>
      </c>
      <c r="B147" s="10">
        <f>IF('Araçlarım'!A50="","","Trafik sigortası")</f>
        <v/>
      </c>
      <c r="C147" s="16">
        <f>IF('Araçlarım'!G50="","",'Araçlarım'!G50)</f>
        <v/>
      </c>
      <c r="D147" s="10">
        <f>IF(C147="","",C147-TODAY())</f>
        <v/>
      </c>
      <c r="E147" s="10">
        <f>IF(C147="","",IF(D147&lt;0,"Geçti",IF(D147&lt;=30,"Yaklaşıyor","Zamanı var")))</f>
        <v/>
      </c>
    </row>
    <row r="148">
      <c r="A148" s="10">
        <f>IF('Araçlarım'!A50="","",'Araçlarım'!A50)</f>
        <v/>
      </c>
      <c r="B148" s="10">
        <f>IF('Araçlarım'!A50="","","Kasko")</f>
        <v/>
      </c>
      <c r="C148" s="16">
        <f>IF('Araçlarım'!H50="","",'Araçlarım'!H50)</f>
        <v/>
      </c>
      <c r="D148" s="10">
        <f>IF(C148="","",C148-TODAY())</f>
        <v/>
      </c>
      <c r="E148" s="10">
        <f>IF(C148="","",IF(D148&lt;0,"Geçti",IF(D148&lt;=30,"Yaklaşıyor","Zamanı var")))</f>
        <v/>
      </c>
    </row>
    <row r="149">
      <c r="A149" s="10">
        <f>IF('Araçlarım'!A51="","",'Araçlarım'!A51)</f>
        <v/>
      </c>
      <c r="B149" s="10">
        <f>IF('Araçlarım'!A51="","","Muayene")</f>
        <v/>
      </c>
      <c r="C149" s="16">
        <f>IF('Araçlarım'!F51="","",'Araçlarım'!F51)</f>
        <v/>
      </c>
      <c r="D149" s="10">
        <f>IF(C149="","",C149-TODAY())</f>
        <v/>
      </c>
      <c r="E149" s="10">
        <f>IF(C149="","",IF(D149&lt;0,"Geçti",IF(D149&lt;=30,"Yaklaşıyor","Zamanı var")))</f>
        <v/>
      </c>
    </row>
    <row r="150">
      <c r="A150" s="10">
        <f>IF('Araçlarım'!A51="","",'Araçlarım'!A51)</f>
        <v/>
      </c>
      <c r="B150" s="10">
        <f>IF('Araçlarım'!A51="","","Trafik sigortası")</f>
        <v/>
      </c>
      <c r="C150" s="16">
        <f>IF('Araçlarım'!G51="","",'Araçlarım'!G51)</f>
        <v/>
      </c>
      <c r="D150" s="10">
        <f>IF(C150="","",C150-TODAY())</f>
        <v/>
      </c>
      <c r="E150" s="10">
        <f>IF(C150="","",IF(D150&lt;0,"Geçti",IF(D150&lt;=30,"Yaklaşıyor","Zamanı var")))</f>
        <v/>
      </c>
    </row>
    <row r="151">
      <c r="A151" s="10">
        <f>IF('Araçlarım'!A51="","",'Araçlarım'!A51)</f>
        <v/>
      </c>
      <c r="B151" s="10">
        <f>IF('Araçlarım'!A51="","","Kasko")</f>
        <v/>
      </c>
      <c r="C151" s="16">
        <f>IF('Araçlarım'!H51="","",'Araçlarım'!H51)</f>
        <v/>
      </c>
      <c r="D151" s="10">
        <f>IF(C151="","",C151-TODAY())</f>
        <v/>
      </c>
      <c r="E151" s="10">
        <f>IF(C151="","",IF(D151&lt;0,"Geçti",IF(D151&lt;=30,"Yaklaşıyor","Zamanı var")))</f>
        <v/>
      </c>
    </row>
    <row r="152">
      <c r="A152" s="10">
        <f>IF('Araçlarım'!A52="","",'Araçlarım'!A52)</f>
        <v/>
      </c>
      <c r="B152" s="10">
        <f>IF('Araçlarım'!A52="","","Muayene")</f>
        <v/>
      </c>
      <c r="C152" s="16">
        <f>IF('Araçlarım'!F52="","",'Araçlarım'!F52)</f>
        <v/>
      </c>
      <c r="D152" s="10">
        <f>IF(C152="","",C152-TODAY())</f>
        <v/>
      </c>
      <c r="E152" s="10">
        <f>IF(C152="","",IF(D152&lt;0,"Geçti",IF(D152&lt;=30,"Yaklaşıyor","Zamanı var")))</f>
        <v/>
      </c>
    </row>
    <row r="153">
      <c r="A153" s="10">
        <f>IF('Araçlarım'!A52="","",'Araçlarım'!A52)</f>
        <v/>
      </c>
      <c r="B153" s="10">
        <f>IF('Araçlarım'!A52="","","Trafik sigortası")</f>
        <v/>
      </c>
      <c r="C153" s="16">
        <f>IF('Araçlarım'!G52="","",'Araçlarım'!G52)</f>
        <v/>
      </c>
      <c r="D153" s="10">
        <f>IF(C153="","",C153-TODAY())</f>
        <v/>
      </c>
      <c r="E153" s="10">
        <f>IF(C153="","",IF(D153&lt;0,"Geçti",IF(D153&lt;=30,"Yaklaşıyor","Zamanı var")))</f>
        <v/>
      </c>
    </row>
    <row r="154">
      <c r="A154" s="10">
        <f>IF('Araçlarım'!A52="","",'Araçlarım'!A52)</f>
        <v/>
      </c>
      <c r="B154" s="10">
        <f>IF('Araçlarım'!A52="","","Kasko")</f>
        <v/>
      </c>
      <c r="C154" s="16">
        <f>IF('Araçlarım'!H52="","",'Araçlarım'!H52)</f>
        <v/>
      </c>
      <c r="D154" s="10">
        <f>IF(C154="","",C154-TODAY())</f>
        <v/>
      </c>
      <c r="E154" s="10">
        <f>IF(C154="","",IF(D154&lt;0,"Geçti",IF(D154&lt;=30,"Yaklaşıyor","Zamanı var")))</f>
        <v/>
      </c>
    </row>
    <row r="155">
      <c r="A155" s="10">
        <f>IF('Araçlarım'!A53="","",'Araçlarım'!A53)</f>
        <v/>
      </c>
      <c r="B155" s="10">
        <f>IF('Araçlarım'!A53="","","Muayene")</f>
        <v/>
      </c>
      <c r="C155" s="16">
        <f>IF('Araçlarım'!F53="","",'Araçlarım'!F53)</f>
        <v/>
      </c>
      <c r="D155" s="10">
        <f>IF(C155="","",C155-TODAY())</f>
        <v/>
      </c>
      <c r="E155" s="10">
        <f>IF(C155="","",IF(D155&lt;0,"Geçti",IF(D155&lt;=30,"Yaklaşıyor","Zamanı var")))</f>
        <v/>
      </c>
    </row>
    <row r="156">
      <c r="A156" s="10">
        <f>IF('Araçlarım'!A53="","",'Araçlarım'!A53)</f>
        <v/>
      </c>
      <c r="B156" s="10">
        <f>IF('Araçlarım'!A53="","","Trafik sigortası")</f>
        <v/>
      </c>
      <c r="C156" s="16">
        <f>IF('Araçlarım'!G53="","",'Araçlarım'!G53)</f>
        <v/>
      </c>
      <c r="D156" s="10">
        <f>IF(C156="","",C156-TODAY())</f>
        <v/>
      </c>
      <c r="E156" s="10">
        <f>IF(C156="","",IF(D156&lt;0,"Geçti",IF(D156&lt;=30,"Yaklaşıyor","Zamanı var")))</f>
        <v/>
      </c>
    </row>
    <row r="157">
      <c r="A157" s="10">
        <f>IF('Araçlarım'!A53="","",'Araçlarım'!A53)</f>
        <v/>
      </c>
      <c r="B157" s="10">
        <f>IF('Araçlarım'!A53="","","Kasko")</f>
        <v/>
      </c>
      <c r="C157" s="16">
        <f>IF('Araçlarım'!H53="","",'Araçlarım'!H53)</f>
        <v/>
      </c>
      <c r="D157" s="10">
        <f>IF(C157="","",C157-TODAY())</f>
        <v/>
      </c>
      <c r="E157" s="10">
        <f>IF(C157="","",IF(D157&lt;0,"Geçti",IF(D157&lt;=30,"Yaklaşıyor","Zamanı var")))</f>
        <v/>
      </c>
    </row>
    <row r="158">
      <c r="A158" s="10">
        <f>IF('Araçlarım'!A54="","",'Araçlarım'!A54)</f>
        <v/>
      </c>
      <c r="B158" s="10">
        <f>IF('Araçlarım'!A54="","","Muayene")</f>
        <v/>
      </c>
      <c r="C158" s="16">
        <f>IF('Araçlarım'!F54="","",'Araçlarım'!F54)</f>
        <v/>
      </c>
      <c r="D158" s="10">
        <f>IF(C158="","",C158-TODAY())</f>
        <v/>
      </c>
      <c r="E158" s="10">
        <f>IF(C158="","",IF(D158&lt;0,"Geçti",IF(D158&lt;=30,"Yaklaşıyor","Zamanı var")))</f>
        <v/>
      </c>
    </row>
    <row r="159">
      <c r="A159" s="10">
        <f>IF('Araçlarım'!A54="","",'Araçlarım'!A54)</f>
        <v/>
      </c>
      <c r="B159" s="10">
        <f>IF('Araçlarım'!A54="","","Trafik sigortası")</f>
        <v/>
      </c>
      <c r="C159" s="16">
        <f>IF('Araçlarım'!G54="","",'Araçlarım'!G54)</f>
        <v/>
      </c>
      <c r="D159" s="10">
        <f>IF(C159="","",C159-TODAY())</f>
        <v/>
      </c>
      <c r="E159" s="10">
        <f>IF(C159="","",IF(D159&lt;0,"Geçti",IF(D159&lt;=30,"Yaklaşıyor","Zamanı var")))</f>
        <v/>
      </c>
    </row>
    <row r="160">
      <c r="A160" s="10">
        <f>IF('Araçlarım'!A54="","",'Araçlarım'!A54)</f>
        <v/>
      </c>
      <c r="B160" s="10">
        <f>IF('Araçlarım'!A54="","","Kasko")</f>
        <v/>
      </c>
      <c r="C160" s="16">
        <f>IF('Araçlarım'!H54="","",'Araçlarım'!H54)</f>
        <v/>
      </c>
      <c r="D160" s="10">
        <f>IF(C160="","",C160-TODAY())</f>
        <v/>
      </c>
      <c r="E160" s="10">
        <f>IF(C160="","",IF(D160&lt;0,"Geçti",IF(D160&lt;=30,"Yaklaşıyor","Zamanı var")))</f>
        <v/>
      </c>
    </row>
    <row r="161">
      <c r="A161" s="10">
        <f>IF('Araçlarım'!A55="","",'Araçlarım'!A55)</f>
        <v/>
      </c>
      <c r="B161" s="10">
        <f>IF('Araçlarım'!A55="","","Muayene")</f>
        <v/>
      </c>
      <c r="C161" s="16">
        <f>IF('Araçlarım'!F55="","",'Araçlarım'!F55)</f>
        <v/>
      </c>
      <c r="D161" s="10">
        <f>IF(C161="","",C161-TODAY())</f>
        <v/>
      </c>
      <c r="E161" s="10">
        <f>IF(C161="","",IF(D161&lt;0,"Geçti",IF(D161&lt;=30,"Yaklaşıyor","Zamanı var")))</f>
        <v/>
      </c>
    </row>
    <row r="162">
      <c r="A162" s="10">
        <f>IF('Araçlarım'!A55="","",'Araçlarım'!A55)</f>
        <v/>
      </c>
      <c r="B162" s="10">
        <f>IF('Araçlarım'!A55="","","Trafik sigortası")</f>
        <v/>
      </c>
      <c r="C162" s="16">
        <f>IF('Araçlarım'!G55="","",'Araçlarım'!G55)</f>
        <v/>
      </c>
      <c r="D162" s="10">
        <f>IF(C162="","",C162-TODAY())</f>
        <v/>
      </c>
      <c r="E162" s="10">
        <f>IF(C162="","",IF(D162&lt;0,"Geçti",IF(D162&lt;=30,"Yaklaşıyor","Zamanı var")))</f>
        <v/>
      </c>
    </row>
    <row r="163">
      <c r="A163" s="10">
        <f>IF('Araçlarım'!A55="","",'Araçlarım'!A55)</f>
        <v/>
      </c>
      <c r="B163" s="10">
        <f>IF('Araçlarım'!A55="","","Kasko")</f>
        <v/>
      </c>
      <c r="C163" s="16">
        <f>IF('Araçlarım'!H55="","",'Araçlarım'!H55)</f>
        <v/>
      </c>
      <c r="D163" s="10">
        <f>IF(C163="","",C163-TODAY())</f>
        <v/>
      </c>
      <c r="E163" s="10">
        <f>IF(C163="","",IF(D163&lt;0,"Geçti",IF(D163&lt;=30,"Yaklaşıyor","Zamanı var")))</f>
        <v/>
      </c>
    </row>
    <row r="164">
      <c r="A164" s="10">
        <f>IF('Araçlarım'!A56="","",'Araçlarım'!A56)</f>
        <v/>
      </c>
      <c r="B164" s="10">
        <f>IF('Araçlarım'!A56="","","Muayene")</f>
        <v/>
      </c>
      <c r="C164" s="16">
        <f>IF('Araçlarım'!F56="","",'Araçlarım'!F56)</f>
        <v/>
      </c>
      <c r="D164" s="10">
        <f>IF(C164="","",C164-TODAY())</f>
        <v/>
      </c>
      <c r="E164" s="10">
        <f>IF(C164="","",IF(D164&lt;0,"Geçti",IF(D164&lt;=30,"Yaklaşıyor","Zamanı var")))</f>
        <v/>
      </c>
    </row>
    <row r="165">
      <c r="A165" s="10">
        <f>IF('Araçlarım'!A56="","",'Araçlarım'!A56)</f>
        <v/>
      </c>
      <c r="B165" s="10">
        <f>IF('Araçlarım'!A56="","","Trafik sigortası")</f>
        <v/>
      </c>
      <c r="C165" s="16">
        <f>IF('Araçlarım'!G56="","",'Araçlarım'!G56)</f>
        <v/>
      </c>
      <c r="D165" s="10">
        <f>IF(C165="","",C165-TODAY())</f>
        <v/>
      </c>
      <c r="E165" s="10">
        <f>IF(C165="","",IF(D165&lt;0,"Geçti",IF(D165&lt;=30,"Yaklaşıyor","Zamanı var")))</f>
        <v/>
      </c>
    </row>
    <row r="166">
      <c r="A166" s="10">
        <f>IF('Araçlarım'!A56="","",'Araçlarım'!A56)</f>
        <v/>
      </c>
      <c r="B166" s="10">
        <f>IF('Araçlarım'!A56="","","Kasko")</f>
        <v/>
      </c>
      <c r="C166" s="16">
        <f>IF('Araçlarım'!H56="","",'Araçlarım'!H56)</f>
        <v/>
      </c>
      <c r="D166" s="10">
        <f>IF(C166="","",C166-TODAY())</f>
        <v/>
      </c>
      <c r="E166" s="10">
        <f>IF(C166="","",IF(D166&lt;0,"Geçti",IF(D166&lt;=30,"Yaklaşıyor","Zamanı var")))</f>
        <v/>
      </c>
    </row>
    <row r="167">
      <c r="A167" s="10">
        <f>IF('Araçlarım'!A57="","",'Araçlarım'!A57)</f>
        <v/>
      </c>
      <c r="B167" s="10">
        <f>IF('Araçlarım'!A57="","","Muayene")</f>
        <v/>
      </c>
      <c r="C167" s="16">
        <f>IF('Araçlarım'!F57="","",'Araçlarım'!F57)</f>
        <v/>
      </c>
      <c r="D167" s="10">
        <f>IF(C167="","",C167-TODAY())</f>
        <v/>
      </c>
      <c r="E167" s="10">
        <f>IF(C167="","",IF(D167&lt;0,"Geçti",IF(D167&lt;=30,"Yaklaşıyor","Zamanı var")))</f>
        <v/>
      </c>
    </row>
    <row r="168">
      <c r="A168" s="10">
        <f>IF('Araçlarım'!A57="","",'Araçlarım'!A57)</f>
        <v/>
      </c>
      <c r="B168" s="10">
        <f>IF('Araçlarım'!A57="","","Trafik sigortası")</f>
        <v/>
      </c>
      <c r="C168" s="16">
        <f>IF('Araçlarım'!G57="","",'Araçlarım'!G57)</f>
        <v/>
      </c>
      <c r="D168" s="10">
        <f>IF(C168="","",C168-TODAY())</f>
        <v/>
      </c>
      <c r="E168" s="10">
        <f>IF(C168="","",IF(D168&lt;0,"Geçti",IF(D168&lt;=30,"Yaklaşıyor","Zamanı var")))</f>
        <v/>
      </c>
    </row>
    <row r="169">
      <c r="A169" s="10">
        <f>IF('Araçlarım'!A57="","",'Araçlarım'!A57)</f>
        <v/>
      </c>
      <c r="B169" s="10">
        <f>IF('Araçlarım'!A57="","","Kasko")</f>
        <v/>
      </c>
      <c r="C169" s="16">
        <f>IF('Araçlarım'!H57="","",'Araçlarım'!H57)</f>
        <v/>
      </c>
      <c r="D169" s="10">
        <f>IF(C169="","",C169-TODAY())</f>
        <v/>
      </c>
      <c r="E169" s="10">
        <f>IF(C169="","",IF(D169&lt;0,"Geçti",IF(D169&lt;=30,"Yaklaşıyor","Zamanı var")))</f>
        <v/>
      </c>
    </row>
    <row r="170">
      <c r="A170" s="10">
        <f>IF('Araçlarım'!A58="","",'Araçlarım'!A58)</f>
        <v/>
      </c>
      <c r="B170" s="10">
        <f>IF('Araçlarım'!A58="","","Muayene")</f>
        <v/>
      </c>
      <c r="C170" s="16">
        <f>IF('Araçlarım'!F58="","",'Araçlarım'!F58)</f>
        <v/>
      </c>
      <c r="D170" s="10">
        <f>IF(C170="","",C170-TODAY())</f>
        <v/>
      </c>
      <c r="E170" s="10">
        <f>IF(C170="","",IF(D170&lt;0,"Geçti",IF(D170&lt;=30,"Yaklaşıyor","Zamanı var")))</f>
        <v/>
      </c>
    </row>
    <row r="171">
      <c r="A171" s="10">
        <f>IF('Araçlarım'!A58="","",'Araçlarım'!A58)</f>
        <v/>
      </c>
      <c r="B171" s="10">
        <f>IF('Araçlarım'!A58="","","Trafik sigortası")</f>
        <v/>
      </c>
      <c r="C171" s="16">
        <f>IF('Araçlarım'!G58="","",'Araçlarım'!G58)</f>
        <v/>
      </c>
      <c r="D171" s="10">
        <f>IF(C171="","",C171-TODAY())</f>
        <v/>
      </c>
      <c r="E171" s="10">
        <f>IF(C171="","",IF(D171&lt;0,"Geçti",IF(D171&lt;=30,"Yaklaşıyor","Zamanı var")))</f>
        <v/>
      </c>
    </row>
    <row r="172">
      <c r="A172" s="10">
        <f>IF('Araçlarım'!A58="","",'Araçlarım'!A58)</f>
        <v/>
      </c>
      <c r="B172" s="10">
        <f>IF('Araçlarım'!A58="","","Kasko")</f>
        <v/>
      </c>
      <c r="C172" s="16">
        <f>IF('Araçlarım'!H58="","",'Araçlarım'!H58)</f>
        <v/>
      </c>
      <c r="D172" s="10">
        <f>IF(C172="","",C172-TODAY())</f>
        <v/>
      </c>
      <c r="E172" s="10">
        <f>IF(C172="","",IF(D172&lt;0,"Geçti",IF(D172&lt;=30,"Yaklaşıyor","Zamanı var")))</f>
        <v/>
      </c>
    </row>
    <row r="173">
      <c r="A173" s="10">
        <f>IF('Araçlarım'!A59="","",'Araçlarım'!A59)</f>
        <v/>
      </c>
      <c r="B173" s="10">
        <f>IF('Araçlarım'!A59="","","Muayene")</f>
        <v/>
      </c>
      <c r="C173" s="16">
        <f>IF('Araçlarım'!F59="","",'Araçlarım'!F59)</f>
        <v/>
      </c>
      <c r="D173" s="10">
        <f>IF(C173="","",C173-TODAY())</f>
        <v/>
      </c>
      <c r="E173" s="10">
        <f>IF(C173="","",IF(D173&lt;0,"Geçti",IF(D173&lt;=30,"Yaklaşıyor","Zamanı var")))</f>
        <v/>
      </c>
    </row>
    <row r="174">
      <c r="A174" s="10">
        <f>IF('Araçlarım'!A59="","",'Araçlarım'!A59)</f>
        <v/>
      </c>
      <c r="B174" s="10">
        <f>IF('Araçlarım'!A59="","","Trafik sigortası")</f>
        <v/>
      </c>
      <c r="C174" s="16">
        <f>IF('Araçlarım'!G59="","",'Araçlarım'!G59)</f>
        <v/>
      </c>
      <c r="D174" s="10">
        <f>IF(C174="","",C174-TODAY())</f>
        <v/>
      </c>
      <c r="E174" s="10">
        <f>IF(C174="","",IF(D174&lt;0,"Geçti",IF(D174&lt;=30,"Yaklaşıyor","Zamanı var")))</f>
        <v/>
      </c>
    </row>
    <row r="175">
      <c r="A175" s="10">
        <f>IF('Araçlarım'!A59="","",'Araçlarım'!A59)</f>
        <v/>
      </c>
      <c r="B175" s="10">
        <f>IF('Araçlarım'!A59="","","Kasko")</f>
        <v/>
      </c>
      <c r="C175" s="16">
        <f>IF('Araçlarım'!H59="","",'Araçlarım'!H59)</f>
        <v/>
      </c>
      <c r="D175" s="10">
        <f>IF(C175="","",C175-TODAY())</f>
        <v/>
      </c>
      <c r="E175" s="10">
        <f>IF(C175="","",IF(D175&lt;0,"Geçti",IF(D175&lt;=30,"Yaklaşıyor","Zamanı var")))</f>
        <v/>
      </c>
    </row>
    <row r="176">
      <c r="A176" s="10">
        <f>IF('Araçlarım'!A60="","",'Araçlarım'!A60)</f>
        <v/>
      </c>
      <c r="B176" s="10">
        <f>IF('Araçlarım'!A60="","","Muayene")</f>
        <v/>
      </c>
      <c r="C176" s="16">
        <f>IF('Araçlarım'!F60="","",'Araçlarım'!F60)</f>
        <v/>
      </c>
      <c r="D176" s="10">
        <f>IF(C176="","",C176-TODAY())</f>
        <v/>
      </c>
      <c r="E176" s="10">
        <f>IF(C176="","",IF(D176&lt;0,"Geçti",IF(D176&lt;=30,"Yaklaşıyor","Zamanı var")))</f>
        <v/>
      </c>
    </row>
    <row r="177">
      <c r="A177" s="10">
        <f>IF('Araçlarım'!A60="","",'Araçlarım'!A60)</f>
        <v/>
      </c>
      <c r="B177" s="10">
        <f>IF('Araçlarım'!A60="","","Trafik sigortası")</f>
        <v/>
      </c>
      <c r="C177" s="16">
        <f>IF('Araçlarım'!G60="","",'Araçlarım'!G60)</f>
        <v/>
      </c>
      <c r="D177" s="10">
        <f>IF(C177="","",C177-TODAY())</f>
        <v/>
      </c>
      <c r="E177" s="10">
        <f>IF(C177="","",IF(D177&lt;0,"Geçti",IF(D177&lt;=30,"Yaklaşıyor","Zamanı var")))</f>
        <v/>
      </c>
    </row>
    <row r="178">
      <c r="A178" s="10">
        <f>IF('Araçlarım'!A60="","",'Araçlarım'!A60)</f>
        <v/>
      </c>
      <c r="B178" s="10">
        <f>IF('Araçlarım'!A60="","","Kasko")</f>
        <v/>
      </c>
      <c r="C178" s="16">
        <f>IF('Araçlarım'!H60="","",'Araçlarım'!H60)</f>
        <v/>
      </c>
      <c r="D178" s="10">
        <f>IF(C178="","",C178-TODAY())</f>
        <v/>
      </c>
      <c r="E178" s="10">
        <f>IF(C178="","",IF(D178&lt;0,"Geçti",IF(D178&lt;=30,"Yaklaşıyor","Zamanı var")))</f>
        <v/>
      </c>
    </row>
    <row r="179">
      <c r="A179" s="10">
        <f>IF('Araçlarım'!A61="","",'Araçlarım'!A61)</f>
        <v/>
      </c>
      <c r="B179" s="10">
        <f>IF('Araçlarım'!A61="","","Muayene")</f>
        <v/>
      </c>
      <c r="C179" s="16">
        <f>IF('Araçlarım'!F61="","",'Araçlarım'!F61)</f>
        <v/>
      </c>
      <c r="D179" s="10">
        <f>IF(C179="","",C179-TODAY())</f>
        <v/>
      </c>
      <c r="E179" s="10">
        <f>IF(C179="","",IF(D179&lt;0,"Geçti",IF(D179&lt;=30,"Yaklaşıyor","Zamanı var")))</f>
        <v/>
      </c>
    </row>
    <row r="180">
      <c r="A180" s="10">
        <f>IF('Araçlarım'!A61="","",'Araçlarım'!A61)</f>
        <v/>
      </c>
      <c r="B180" s="10">
        <f>IF('Araçlarım'!A61="","","Trafik sigortası")</f>
        <v/>
      </c>
      <c r="C180" s="16">
        <f>IF('Araçlarım'!G61="","",'Araçlarım'!G61)</f>
        <v/>
      </c>
      <c r="D180" s="10">
        <f>IF(C180="","",C180-TODAY())</f>
        <v/>
      </c>
      <c r="E180" s="10">
        <f>IF(C180="","",IF(D180&lt;0,"Geçti",IF(D180&lt;=30,"Yaklaşıyor","Zamanı var")))</f>
        <v/>
      </c>
    </row>
    <row r="181">
      <c r="A181" s="10">
        <f>IF('Araçlarım'!A61="","",'Araçlarım'!A61)</f>
        <v/>
      </c>
      <c r="B181" s="10">
        <f>IF('Araçlarım'!A61="","","Kasko")</f>
        <v/>
      </c>
      <c r="C181" s="16">
        <f>IF('Araçlarım'!H61="","",'Araçlarım'!H61)</f>
        <v/>
      </c>
      <c r="D181" s="10">
        <f>IF(C181="","",C181-TODAY())</f>
        <v/>
      </c>
      <c r="E181" s="10">
        <f>IF(C181="","",IF(D181&lt;0,"Geçti",IF(D181&lt;=30,"Yaklaşıyor","Zamanı var")))</f>
        <v/>
      </c>
    </row>
    <row r="182">
      <c r="A182" s="10">
        <f>IF('Araçlarım'!A62="","",'Araçlarım'!A62)</f>
        <v/>
      </c>
      <c r="B182" s="10">
        <f>IF('Araçlarım'!A62="","","Muayene")</f>
        <v/>
      </c>
      <c r="C182" s="16">
        <f>IF('Araçlarım'!F62="","",'Araçlarım'!F62)</f>
        <v/>
      </c>
      <c r="D182" s="10">
        <f>IF(C182="","",C182-TODAY())</f>
        <v/>
      </c>
      <c r="E182" s="10">
        <f>IF(C182="","",IF(D182&lt;0,"Geçti",IF(D182&lt;=30,"Yaklaşıyor","Zamanı var")))</f>
        <v/>
      </c>
    </row>
    <row r="183">
      <c r="A183" s="10">
        <f>IF('Araçlarım'!A62="","",'Araçlarım'!A62)</f>
        <v/>
      </c>
      <c r="B183" s="10">
        <f>IF('Araçlarım'!A62="","","Trafik sigortası")</f>
        <v/>
      </c>
      <c r="C183" s="16">
        <f>IF('Araçlarım'!G62="","",'Araçlarım'!G62)</f>
        <v/>
      </c>
      <c r="D183" s="10">
        <f>IF(C183="","",C183-TODAY())</f>
        <v/>
      </c>
      <c r="E183" s="10">
        <f>IF(C183="","",IF(D183&lt;0,"Geçti",IF(D183&lt;=30,"Yaklaşıyor","Zamanı var")))</f>
        <v/>
      </c>
    </row>
    <row r="184">
      <c r="A184" s="10">
        <f>IF('Araçlarım'!A62="","",'Araçlarım'!A62)</f>
        <v/>
      </c>
      <c r="B184" s="10">
        <f>IF('Araçlarım'!A62="","","Kasko")</f>
        <v/>
      </c>
      <c r="C184" s="16">
        <f>IF('Araçlarım'!H62="","",'Araçlarım'!H62)</f>
        <v/>
      </c>
      <c r="D184" s="10">
        <f>IF(C184="","",C184-TODAY())</f>
        <v/>
      </c>
      <c r="E184" s="10">
        <f>IF(C184="","",IF(D184&lt;0,"Geçti",IF(D184&lt;=30,"Yaklaşıyor","Zamanı var")))</f>
        <v/>
      </c>
    </row>
    <row r="185">
      <c r="A185" s="10">
        <f>IF('Araçlarım'!A63="","",'Araçlarım'!A63)</f>
        <v/>
      </c>
      <c r="B185" s="10">
        <f>IF('Araçlarım'!A63="","","Muayene")</f>
        <v/>
      </c>
      <c r="C185" s="16">
        <f>IF('Araçlarım'!F63="","",'Araçlarım'!F63)</f>
        <v/>
      </c>
      <c r="D185" s="10">
        <f>IF(C185="","",C185-TODAY())</f>
        <v/>
      </c>
      <c r="E185" s="10">
        <f>IF(C185="","",IF(D185&lt;0,"Geçti",IF(D185&lt;=30,"Yaklaşıyor","Zamanı var")))</f>
        <v/>
      </c>
    </row>
    <row r="186">
      <c r="A186" s="10">
        <f>IF('Araçlarım'!A63="","",'Araçlarım'!A63)</f>
        <v/>
      </c>
      <c r="B186" s="10">
        <f>IF('Araçlarım'!A63="","","Trafik sigortası")</f>
        <v/>
      </c>
      <c r="C186" s="16">
        <f>IF('Araçlarım'!G63="","",'Araçlarım'!G63)</f>
        <v/>
      </c>
      <c r="D186" s="10">
        <f>IF(C186="","",C186-TODAY())</f>
        <v/>
      </c>
      <c r="E186" s="10">
        <f>IF(C186="","",IF(D186&lt;0,"Geçti",IF(D186&lt;=30,"Yaklaşıyor","Zamanı var")))</f>
        <v/>
      </c>
    </row>
    <row r="187">
      <c r="A187" s="10">
        <f>IF('Araçlarım'!A63="","",'Araçlarım'!A63)</f>
        <v/>
      </c>
      <c r="B187" s="10">
        <f>IF('Araçlarım'!A63="","","Kasko")</f>
        <v/>
      </c>
      <c r="C187" s="16">
        <f>IF('Araçlarım'!H63="","",'Araçlarım'!H63)</f>
        <v/>
      </c>
      <c r="D187" s="10">
        <f>IF(C187="","",C187-TODAY())</f>
        <v/>
      </c>
      <c r="E187" s="10">
        <f>IF(C187="","",IF(D187&lt;0,"Geçti",IF(D187&lt;=30,"Yaklaşıyor","Zamanı var")))</f>
        <v/>
      </c>
    </row>
    <row r="188">
      <c r="A188" s="10">
        <f>IF('Araçlarım'!A64="","",'Araçlarım'!A64)</f>
        <v/>
      </c>
      <c r="B188" s="10">
        <f>IF('Araçlarım'!A64="","","Muayene")</f>
        <v/>
      </c>
      <c r="C188" s="16">
        <f>IF('Araçlarım'!F64="","",'Araçlarım'!F64)</f>
        <v/>
      </c>
      <c r="D188" s="10">
        <f>IF(C188="","",C188-TODAY())</f>
        <v/>
      </c>
      <c r="E188" s="10">
        <f>IF(C188="","",IF(D188&lt;0,"Geçti",IF(D188&lt;=30,"Yaklaşıyor","Zamanı var")))</f>
        <v/>
      </c>
    </row>
    <row r="189">
      <c r="A189" s="10">
        <f>IF('Araçlarım'!A64="","",'Araçlarım'!A64)</f>
        <v/>
      </c>
      <c r="B189" s="10">
        <f>IF('Araçlarım'!A64="","","Trafik sigortası")</f>
        <v/>
      </c>
      <c r="C189" s="16">
        <f>IF('Araçlarım'!G64="","",'Araçlarım'!G64)</f>
        <v/>
      </c>
      <c r="D189" s="10">
        <f>IF(C189="","",C189-TODAY())</f>
        <v/>
      </c>
      <c r="E189" s="10">
        <f>IF(C189="","",IF(D189&lt;0,"Geçti",IF(D189&lt;=30,"Yaklaşıyor","Zamanı var")))</f>
        <v/>
      </c>
    </row>
    <row r="190">
      <c r="A190" s="10">
        <f>IF('Araçlarım'!A64="","",'Araçlarım'!A64)</f>
        <v/>
      </c>
      <c r="B190" s="10">
        <f>IF('Araçlarım'!A64="","","Kasko")</f>
        <v/>
      </c>
      <c r="C190" s="16">
        <f>IF('Araçlarım'!H64="","",'Araçlarım'!H64)</f>
        <v/>
      </c>
      <c r="D190" s="10">
        <f>IF(C190="","",C190-TODAY())</f>
        <v/>
      </c>
      <c r="E190" s="10">
        <f>IF(C190="","",IF(D190&lt;0,"Geçti",IF(D190&lt;=30,"Yaklaşıyor","Zamanı var")))</f>
        <v/>
      </c>
    </row>
    <row r="191">
      <c r="A191" s="10">
        <f>IF('Araçlarım'!A65="","",'Araçlarım'!A65)</f>
        <v/>
      </c>
      <c r="B191" s="10">
        <f>IF('Araçlarım'!A65="","","Muayene")</f>
        <v/>
      </c>
      <c r="C191" s="16">
        <f>IF('Araçlarım'!F65="","",'Araçlarım'!F65)</f>
        <v/>
      </c>
      <c r="D191" s="10">
        <f>IF(C191="","",C191-TODAY())</f>
        <v/>
      </c>
      <c r="E191" s="10">
        <f>IF(C191="","",IF(D191&lt;0,"Geçti",IF(D191&lt;=30,"Yaklaşıyor","Zamanı var")))</f>
        <v/>
      </c>
    </row>
    <row r="192">
      <c r="A192" s="10">
        <f>IF('Araçlarım'!A65="","",'Araçlarım'!A65)</f>
        <v/>
      </c>
      <c r="B192" s="10">
        <f>IF('Araçlarım'!A65="","","Trafik sigortası")</f>
        <v/>
      </c>
      <c r="C192" s="16">
        <f>IF('Araçlarım'!G65="","",'Araçlarım'!G65)</f>
        <v/>
      </c>
      <c r="D192" s="10">
        <f>IF(C192="","",C192-TODAY())</f>
        <v/>
      </c>
      <c r="E192" s="10">
        <f>IF(C192="","",IF(D192&lt;0,"Geçti",IF(D192&lt;=30,"Yaklaşıyor","Zamanı var")))</f>
        <v/>
      </c>
    </row>
    <row r="193">
      <c r="A193" s="10">
        <f>IF('Araçlarım'!A65="","",'Araçlarım'!A65)</f>
        <v/>
      </c>
      <c r="B193" s="10">
        <f>IF('Araçlarım'!A65="","","Kasko")</f>
        <v/>
      </c>
      <c r="C193" s="16">
        <f>IF('Araçlarım'!H65="","",'Araçlarım'!H65)</f>
        <v/>
      </c>
      <c r="D193" s="10">
        <f>IF(C193="","",C193-TODAY())</f>
        <v/>
      </c>
      <c r="E193" s="10">
        <f>IF(C193="","",IF(D193&lt;0,"Geçti",IF(D193&lt;=30,"Yaklaşıyor","Zamanı var")))</f>
        <v/>
      </c>
    </row>
    <row r="194">
      <c r="A194" s="10">
        <f>IF('Araçlarım'!A66="","",'Araçlarım'!A66)</f>
        <v/>
      </c>
      <c r="B194" s="10">
        <f>IF('Araçlarım'!A66="","","Muayene")</f>
        <v/>
      </c>
      <c r="C194" s="16">
        <f>IF('Araçlarım'!F66="","",'Araçlarım'!F66)</f>
        <v/>
      </c>
      <c r="D194" s="10">
        <f>IF(C194="","",C194-TODAY())</f>
        <v/>
      </c>
      <c r="E194" s="10">
        <f>IF(C194="","",IF(D194&lt;0,"Geçti",IF(D194&lt;=30,"Yaklaşıyor","Zamanı var")))</f>
        <v/>
      </c>
    </row>
    <row r="195">
      <c r="A195" s="10">
        <f>IF('Araçlarım'!A66="","",'Araçlarım'!A66)</f>
        <v/>
      </c>
      <c r="B195" s="10">
        <f>IF('Araçlarım'!A66="","","Trafik sigortası")</f>
        <v/>
      </c>
      <c r="C195" s="16">
        <f>IF('Araçlarım'!G66="","",'Araçlarım'!G66)</f>
        <v/>
      </c>
      <c r="D195" s="10">
        <f>IF(C195="","",C195-TODAY())</f>
        <v/>
      </c>
      <c r="E195" s="10">
        <f>IF(C195="","",IF(D195&lt;0,"Geçti",IF(D195&lt;=30,"Yaklaşıyor","Zamanı var")))</f>
        <v/>
      </c>
    </row>
    <row r="196">
      <c r="A196" s="10">
        <f>IF('Araçlarım'!A66="","",'Araçlarım'!A66)</f>
        <v/>
      </c>
      <c r="B196" s="10">
        <f>IF('Araçlarım'!A66="","","Kasko")</f>
        <v/>
      </c>
      <c r="C196" s="16">
        <f>IF('Araçlarım'!H66="","",'Araçlarım'!H66)</f>
        <v/>
      </c>
      <c r="D196" s="10">
        <f>IF(C196="","",C196-TODAY())</f>
        <v/>
      </c>
      <c r="E196" s="10">
        <f>IF(C196="","",IF(D196&lt;0,"Geçti",IF(D196&lt;=30,"Yaklaşıyor","Zamanı var")))</f>
        <v/>
      </c>
    </row>
    <row r="197">
      <c r="A197" s="10">
        <f>IF('Araçlarım'!A67="","",'Araçlarım'!A67)</f>
        <v/>
      </c>
      <c r="B197" s="10">
        <f>IF('Araçlarım'!A67="","","Muayene")</f>
        <v/>
      </c>
      <c r="C197" s="16">
        <f>IF('Araçlarım'!F67="","",'Araçlarım'!F67)</f>
        <v/>
      </c>
      <c r="D197" s="10">
        <f>IF(C197="","",C197-TODAY())</f>
        <v/>
      </c>
      <c r="E197" s="10">
        <f>IF(C197="","",IF(D197&lt;0,"Geçti",IF(D197&lt;=30,"Yaklaşıyor","Zamanı var")))</f>
        <v/>
      </c>
    </row>
    <row r="198">
      <c r="A198" s="10">
        <f>IF('Araçlarım'!A67="","",'Araçlarım'!A67)</f>
        <v/>
      </c>
      <c r="B198" s="10">
        <f>IF('Araçlarım'!A67="","","Trafik sigortası")</f>
        <v/>
      </c>
      <c r="C198" s="16">
        <f>IF('Araçlarım'!G67="","",'Araçlarım'!G67)</f>
        <v/>
      </c>
      <c r="D198" s="10">
        <f>IF(C198="","",C198-TODAY())</f>
        <v/>
      </c>
      <c r="E198" s="10">
        <f>IF(C198="","",IF(D198&lt;0,"Geçti",IF(D198&lt;=30,"Yaklaşıyor","Zamanı var")))</f>
        <v/>
      </c>
    </row>
    <row r="199">
      <c r="A199" s="10">
        <f>IF('Araçlarım'!A67="","",'Araçlarım'!A67)</f>
        <v/>
      </c>
      <c r="B199" s="10">
        <f>IF('Araçlarım'!A67="","","Kasko")</f>
        <v/>
      </c>
      <c r="C199" s="16">
        <f>IF('Araçlarım'!H67="","",'Araçlarım'!H67)</f>
        <v/>
      </c>
      <c r="D199" s="10">
        <f>IF(C199="","",C199-TODAY())</f>
        <v/>
      </c>
      <c r="E199" s="10">
        <f>IF(C199="","",IF(D199&lt;0,"Geçti",IF(D199&lt;=30,"Yaklaşıyor","Zamanı var")))</f>
        <v/>
      </c>
    </row>
    <row r="200">
      <c r="A200" s="10">
        <f>IF('Araçlarım'!A68="","",'Araçlarım'!A68)</f>
        <v/>
      </c>
      <c r="B200" s="10">
        <f>IF('Araçlarım'!A68="","","Muayene")</f>
        <v/>
      </c>
      <c r="C200" s="16">
        <f>IF('Araçlarım'!F68="","",'Araçlarım'!F68)</f>
        <v/>
      </c>
      <c r="D200" s="10">
        <f>IF(C200="","",C200-TODAY())</f>
        <v/>
      </c>
      <c r="E200" s="10">
        <f>IF(C200="","",IF(D200&lt;0,"Geçti",IF(D200&lt;=30,"Yaklaşıyor","Zamanı var")))</f>
        <v/>
      </c>
    </row>
    <row r="201">
      <c r="A201" s="10">
        <f>IF('Araçlarım'!A68="","",'Araçlarım'!A68)</f>
        <v/>
      </c>
      <c r="B201" s="10">
        <f>IF('Araçlarım'!A68="","","Trafik sigortası")</f>
        <v/>
      </c>
      <c r="C201" s="16">
        <f>IF('Araçlarım'!G68="","",'Araçlarım'!G68)</f>
        <v/>
      </c>
      <c r="D201" s="10">
        <f>IF(C201="","",C201-TODAY())</f>
        <v/>
      </c>
      <c r="E201" s="10">
        <f>IF(C201="","",IF(D201&lt;0,"Geçti",IF(D201&lt;=30,"Yaklaşıyor","Zamanı var")))</f>
        <v/>
      </c>
    </row>
    <row r="202">
      <c r="A202" s="10">
        <f>IF('Araçlarım'!A68="","",'Araçlarım'!A68)</f>
        <v/>
      </c>
      <c r="B202" s="10">
        <f>IF('Araçlarım'!A68="","","Kasko")</f>
        <v/>
      </c>
      <c r="C202" s="16">
        <f>IF('Araçlarım'!H68="","",'Araçlarım'!H68)</f>
        <v/>
      </c>
      <c r="D202" s="10">
        <f>IF(C202="","",C202-TODAY())</f>
        <v/>
      </c>
      <c r="E202" s="10">
        <f>IF(C202="","",IF(D202&lt;0,"Geçti",IF(D202&lt;=30,"Yaklaşıyor","Zamanı var")))</f>
        <v/>
      </c>
    </row>
    <row r="203">
      <c r="A203" s="10">
        <f>IF('Araçlarım'!A69="","",'Araçlarım'!A69)</f>
        <v/>
      </c>
      <c r="B203" s="10">
        <f>IF('Araçlarım'!A69="","","Muayene")</f>
        <v/>
      </c>
      <c r="C203" s="16">
        <f>IF('Araçlarım'!F69="","",'Araçlarım'!F69)</f>
        <v/>
      </c>
      <c r="D203" s="10">
        <f>IF(C203="","",C203-TODAY())</f>
        <v/>
      </c>
      <c r="E203" s="10">
        <f>IF(C203="","",IF(D203&lt;0,"Geçti",IF(D203&lt;=30,"Yaklaşıyor","Zamanı var")))</f>
        <v/>
      </c>
    </row>
    <row r="204">
      <c r="A204" s="10">
        <f>IF('Araçlarım'!A69="","",'Araçlarım'!A69)</f>
        <v/>
      </c>
      <c r="B204" s="10">
        <f>IF('Araçlarım'!A69="","","Trafik sigortası")</f>
        <v/>
      </c>
      <c r="C204" s="16">
        <f>IF('Araçlarım'!G69="","",'Araçlarım'!G69)</f>
        <v/>
      </c>
      <c r="D204" s="10">
        <f>IF(C204="","",C204-TODAY())</f>
        <v/>
      </c>
      <c r="E204" s="10">
        <f>IF(C204="","",IF(D204&lt;0,"Geçti",IF(D204&lt;=30,"Yaklaşıyor","Zamanı var")))</f>
        <v/>
      </c>
    </row>
    <row r="205">
      <c r="A205" s="10">
        <f>IF('Araçlarım'!A69="","",'Araçlarım'!A69)</f>
        <v/>
      </c>
      <c r="B205" s="10">
        <f>IF('Araçlarım'!A69="","","Kasko")</f>
        <v/>
      </c>
      <c r="C205" s="16">
        <f>IF('Araçlarım'!H69="","",'Araçlarım'!H69)</f>
        <v/>
      </c>
      <c r="D205" s="10">
        <f>IF(C205="","",C205-TODAY())</f>
        <v/>
      </c>
      <c r="E205" s="10">
        <f>IF(C205="","",IF(D205&lt;0,"Geçti",IF(D205&lt;=30,"Yaklaşıyor","Zamanı var")))</f>
        <v/>
      </c>
    </row>
    <row r="206">
      <c r="A206" s="10">
        <f>IF('Araçlarım'!A70="","",'Araçlarım'!A70)</f>
        <v/>
      </c>
      <c r="B206" s="10">
        <f>IF('Araçlarım'!A70="","","Muayene")</f>
        <v/>
      </c>
      <c r="C206" s="16">
        <f>IF('Araçlarım'!F70="","",'Araçlarım'!F70)</f>
        <v/>
      </c>
      <c r="D206" s="10">
        <f>IF(C206="","",C206-TODAY())</f>
        <v/>
      </c>
      <c r="E206" s="10">
        <f>IF(C206="","",IF(D206&lt;0,"Geçti",IF(D206&lt;=30,"Yaklaşıyor","Zamanı var")))</f>
        <v/>
      </c>
    </row>
    <row r="207">
      <c r="A207" s="10">
        <f>IF('Araçlarım'!A70="","",'Araçlarım'!A70)</f>
        <v/>
      </c>
      <c r="B207" s="10">
        <f>IF('Araçlarım'!A70="","","Trafik sigortası")</f>
        <v/>
      </c>
      <c r="C207" s="16">
        <f>IF('Araçlarım'!G70="","",'Araçlarım'!G70)</f>
        <v/>
      </c>
      <c r="D207" s="10">
        <f>IF(C207="","",C207-TODAY())</f>
        <v/>
      </c>
      <c r="E207" s="10">
        <f>IF(C207="","",IF(D207&lt;0,"Geçti",IF(D207&lt;=30,"Yaklaşıyor","Zamanı var")))</f>
        <v/>
      </c>
    </row>
    <row r="208">
      <c r="A208" s="10">
        <f>IF('Araçlarım'!A70="","",'Araçlarım'!A70)</f>
        <v/>
      </c>
      <c r="B208" s="10">
        <f>IF('Araçlarım'!A70="","","Kasko")</f>
        <v/>
      </c>
      <c r="C208" s="16">
        <f>IF('Araçlarım'!H70="","",'Araçlarım'!H70)</f>
        <v/>
      </c>
      <c r="D208" s="10">
        <f>IF(C208="","",C208-TODAY())</f>
        <v/>
      </c>
      <c r="E208" s="10">
        <f>IF(C208="","",IF(D208&lt;0,"Geçti",IF(D208&lt;=30,"Yaklaşıyor","Zamanı var")))</f>
        <v/>
      </c>
    </row>
    <row r="209">
      <c r="A209" s="10">
        <f>IF('Araçlarım'!A71="","",'Araçlarım'!A71)</f>
        <v/>
      </c>
      <c r="B209" s="10">
        <f>IF('Araçlarım'!A71="","","Muayene")</f>
        <v/>
      </c>
      <c r="C209" s="16">
        <f>IF('Araçlarım'!F71="","",'Araçlarım'!F71)</f>
        <v/>
      </c>
      <c r="D209" s="10">
        <f>IF(C209="","",C209-TODAY())</f>
        <v/>
      </c>
      <c r="E209" s="10">
        <f>IF(C209="","",IF(D209&lt;0,"Geçti",IF(D209&lt;=30,"Yaklaşıyor","Zamanı var")))</f>
        <v/>
      </c>
    </row>
    <row r="210">
      <c r="A210" s="10">
        <f>IF('Araçlarım'!A71="","",'Araçlarım'!A71)</f>
        <v/>
      </c>
      <c r="B210" s="10">
        <f>IF('Araçlarım'!A71="","","Trafik sigortası")</f>
        <v/>
      </c>
      <c r="C210" s="16">
        <f>IF('Araçlarım'!G71="","",'Araçlarım'!G71)</f>
        <v/>
      </c>
      <c r="D210" s="10">
        <f>IF(C210="","",C210-TODAY())</f>
        <v/>
      </c>
      <c r="E210" s="10">
        <f>IF(C210="","",IF(D210&lt;0,"Geçti",IF(D210&lt;=30,"Yaklaşıyor","Zamanı var")))</f>
        <v/>
      </c>
    </row>
    <row r="211">
      <c r="A211" s="10">
        <f>IF('Araçlarım'!A71="","",'Araçlarım'!A71)</f>
        <v/>
      </c>
      <c r="B211" s="10">
        <f>IF('Araçlarım'!A71="","","Kasko")</f>
        <v/>
      </c>
      <c r="C211" s="16">
        <f>IF('Araçlarım'!H71="","",'Araçlarım'!H71)</f>
        <v/>
      </c>
      <c r="D211" s="10">
        <f>IF(C211="","",C211-TODAY())</f>
        <v/>
      </c>
      <c r="E211" s="10">
        <f>IF(C211="","",IF(D211&lt;0,"Geçti",IF(D211&lt;=30,"Yaklaşıyor","Zamanı var")))</f>
        <v/>
      </c>
    </row>
    <row r="212">
      <c r="A212" s="10">
        <f>IF('Araçlarım'!A72="","",'Araçlarım'!A72)</f>
        <v/>
      </c>
      <c r="B212" s="10">
        <f>IF('Araçlarım'!A72="","","Muayene")</f>
        <v/>
      </c>
      <c r="C212" s="16">
        <f>IF('Araçlarım'!F72="","",'Araçlarım'!F72)</f>
        <v/>
      </c>
      <c r="D212" s="10">
        <f>IF(C212="","",C212-TODAY())</f>
        <v/>
      </c>
      <c r="E212" s="10">
        <f>IF(C212="","",IF(D212&lt;0,"Geçti",IF(D212&lt;=30,"Yaklaşıyor","Zamanı var")))</f>
        <v/>
      </c>
    </row>
    <row r="213">
      <c r="A213" s="10">
        <f>IF('Araçlarım'!A72="","",'Araçlarım'!A72)</f>
        <v/>
      </c>
      <c r="B213" s="10">
        <f>IF('Araçlarım'!A72="","","Trafik sigortası")</f>
        <v/>
      </c>
      <c r="C213" s="16">
        <f>IF('Araçlarım'!G72="","",'Araçlarım'!G72)</f>
        <v/>
      </c>
      <c r="D213" s="10">
        <f>IF(C213="","",C213-TODAY())</f>
        <v/>
      </c>
      <c r="E213" s="10">
        <f>IF(C213="","",IF(D213&lt;0,"Geçti",IF(D213&lt;=30,"Yaklaşıyor","Zamanı var")))</f>
        <v/>
      </c>
    </row>
    <row r="214">
      <c r="A214" s="10">
        <f>IF('Araçlarım'!A72="","",'Araçlarım'!A72)</f>
        <v/>
      </c>
      <c r="B214" s="10">
        <f>IF('Araçlarım'!A72="","","Kasko")</f>
        <v/>
      </c>
      <c r="C214" s="16">
        <f>IF('Araçlarım'!H72="","",'Araçlarım'!H72)</f>
        <v/>
      </c>
      <c r="D214" s="10">
        <f>IF(C214="","",C214-TODAY())</f>
        <v/>
      </c>
      <c r="E214" s="10">
        <f>IF(C214="","",IF(D214&lt;0,"Geçti",IF(D214&lt;=30,"Yaklaşıyor","Zamanı var")))</f>
        <v/>
      </c>
    </row>
    <row r="215">
      <c r="A215" s="10">
        <f>IF('Araçlarım'!A73="","",'Araçlarım'!A73)</f>
        <v/>
      </c>
      <c r="B215" s="10">
        <f>IF('Araçlarım'!A73="","","Muayene")</f>
        <v/>
      </c>
      <c r="C215" s="16">
        <f>IF('Araçlarım'!F73="","",'Araçlarım'!F73)</f>
        <v/>
      </c>
      <c r="D215" s="10">
        <f>IF(C215="","",C215-TODAY())</f>
        <v/>
      </c>
      <c r="E215" s="10">
        <f>IF(C215="","",IF(D215&lt;0,"Geçti",IF(D215&lt;=30,"Yaklaşıyor","Zamanı var")))</f>
        <v/>
      </c>
    </row>
    <row r="216">
      <c r="A216" s="10">
        <f>IF('Araçlarım'!A73="","",'Araçlarım'!A73)</f>
        <v/>
      </c>
      <c r="B216" s="10">
        <f>IF('Araçlarım'!A73="","","Trafik sigortası")</f>
        <v/>
      </c>
      <c r="C216" s="16">
        <f>IF('Araçlarım'!G73="","",'Araçlarım'!G73)</f>
        <v/>
      </c>
      <c r="D216" s="10">
        <f>IF(C216="","",C216-TODAY())</f>
        <v/>
      </c>
      <c r="E216" s="10">
        <f>IF(C216="","",IF(D216&lt;0,"Geçti",IF(D216&lt;=30,"Yaklaşıyor","Zamanı var")))</f>
        <v/>
      </c>
    </row>
    <row r="217">
      <c r="A217" s="10">
        <f>IF('Araçlarım'!A73="","",'Araçlarım'!A73)</f>
        <v/>
      </c>
      <c r="B217" s="10">
        <f>IF('Araçlarım'!A73="","","Kasko")</f>
        <v/>
      </c>
      <c r="C217" s="16">
        <f>IF('Araçlarım'!H73="","",'Araçlarım'!H73)</f>
        <v/>
      </c>
      <c r="D217" s="10">
        <f>IF(C217="","",C217-TODAY())</f>
        <v/>
      </c>
      <c r="E217" s="10">
        <f>IF(C217="","",IF(D217&lt;0,"Geçti",IF(D217&lt;=30,"Yaklaşıyor","Zamanı var")))</f>
        <v/>
      </c>
    </row>
    <row r="218">
      <c r="A218" s="10">
        <f>IF('Araçlarım'!A74="","",'Araçlarım'!A74)</f>
        <v/>
      </c>
      <c r="B218" s="10">
        <f>IF('Araçlarım'!A74="","","Muayene")</f>
        <v/>
      </c>
      <c r="C218" s="16">
        <f>IF('Araçlarım'!F74="","",'Araçlarım'!F74)</f>
        <v/>
      </c>
      <c r="D218" s="10">
        <f>IF(C218="","",C218-TODAY())</f>
        <v/>
      </c>
      <c r="E218" s="10">
        <f>IF(C218="","",IF(D218&lt;0,"Geçti",IF(D218&lt;=30,"Yaklaşıyor","Zamanı var")))</f>
        <v/>
      </c>
    </row>
    <row r="219">
      <c r="A219" s="10">
        <f>IF('Araçlarım'!A74="","",'Araçlarım'!A74)</f>
        <v/>
      </c>
      <c r="B219" s="10">
        <f>IF('Araçlarım'!A74="","","Trafik sigortası")</f>
        <v/>
      </c>
      <c r="C219" s="16">
        <f>IF('Araçlarım'!G74="","",'Araçlarım'!G74)</f>
        <v/>
      </c>
      <c r="D219" s="10">
        <f>IF(C219="","",C219-TODAY())</f>
        <v/>
      </c>
      <c r="E219" s="10">
        <f>IF(C219="","",IF(D219&lt;0,"Geçti",IF(D219&lt;=30,"Yaklaşıyor","Zamanı var")))</f>
        <v/>
      </c>
    </row>
    <row r="220">
      <c r="A220" s="10">
        <f>IF('Araçlarım'!A74="","",'Araçlarım'!A74)</f>
        <v/>
      </c>
      <c r="B220" s="10">
        <f>IF('Araçlarım'!A74="","","Kasko")</f>
        <v/>
      </c>
      <c r="C220" s="16">
        <f>IF('Araçlarım'!H74="","",'Araçlarım'!H74)</f>
        <v/>
      </c>
      <c r="D220" s="10">
        <f>IF(C220="","",C220-TODAY())</f>
        <v/>
      </c>
      <c r="E220" s="10">
        <f>IF(C220="","",IF(D220&lt;0,"Geçti",IF(D220&lt;=30,"Yaklaşıyor","Zamanı var")))</f>
        <v/>
      </c>
    </row>
    <row r="221">
      <c r="A221" s="10">
        <f>IF('Araçlarım'!A75="","",'Araçlarım'!A75)</f>
        <v/>
      </c>
      <c r="B221" s="10">
        <f>IF('Araçlarım'!A75="","","Muayene")</f>
        <v/>
      </c>
      <c r="C221" s="16">
        <f>IF('Araçlarım'!F75="","",'Araçlarım'!F75)</f>
        <v/>
      </c>
      <c r="D221" s="10">
        <f>IF(C221="","",C221-TODAY())</f>
        <v/>
      </c>
      <c r="E221" s="10">
        <f>IF(C221="","",IF(D221&lt;0,"Geçti",IF(D221&lt;=30,"Yaklaşıyor","Zamanı var")))</f>
        <v/>
      </c>
    </row>
    <row r="222">
      <c r="A222" s="10">
        <f>IF('Araçlarım'!A75="","",'Araçlarım'!A75)</f>
        <v/>
      </c>
      <c r="B222" s="10">
        <f>IF('Araçlarım'!A75="","","Trafik sigortası")</f>
        <v/>
      </c>
      <c r="C222" s="16">
        <f>IF('Araçlarım'!G75="","",'Araçlarım'!G75)</f>
        <v/>
      </c>
      <c r="D222" s="10">
        <f>IF(C222="","",C222-TODAY())</f>
        <v/>
      </c>
      <c r="E222" s="10">
        <f>IF(C222="","",IF(D222&lt;0,"Geçti",IF(D222&lt;=30,"Yaklaşıyor","Zamanı var")))</f>
        <v/>
      </c>
    </row>
    <row r="223">
      <c r="A223" s="10">
        <f>IF('Araçlarım'!A75="","",'Araçlarım'!A75)</f>
        <v/>
      </c>
      <c r="B223" s="10">
        <f>IF('Araçlarım'!A75="","","Kasko")</f>
        <v/>
      </c>
      <c r="C223" s="16">
        <f>IF('Araçlarım'!H75="","",'Araçlarım'!H75)</f>
        <v/>
      </c>
      <c r="D223" s="10">
        <f>IF(C223="","",C223-TODAY())</f>
        <v/>
      </c>
      <c r="E223" s="10">
        <f>IF(C223="","",IF(D223&lt;0,"Geçti",IF(D223&lt;=30,"Yaklaşıyor","Zamanı var")))</f>
        <v/>
      </c>
    </row>
    <row r="224">
      <c r="A224" s="10">
        <f>IF('Araçlarım'!A76="","",'Araçlarım'!A76)</f>
        <v/>
      </c>
      <c r="B224" s="10">
        <f>IF('Araçlarım'!A76="","","Muayene")</f>
        <v/>
      </c>
      <c r="C224" s="16">
        <f>IF('Araçlarım'!F76="","",'Araçlarım'!F76)</f>
        <v/>
      </c>
      <c r="D224" s="10">
        <f>IF(C224="","",C224-TODAY())</f>
        <v/>
      </c>
      <c r="E224" s="10">
        <f>IF(C224="","",IF(D224&lt;0,"Geçti",IF(D224&lt;=30,"Yaklaşıyor","Zamanı var")))</f>
        <v/>
      </c>
    </row>
    <row r="225">
      <c r="A225" s="10">
        <f>IF('Araçlarım'!A76="","",'Araçlarım'!A76)</f>
        <v/>
      </c>
      <c r="B225" s="10">
        <f>IF('Araçlarım'!A76="","","Trafik sigortası")</f>
        <v/>
      </c>
      <c r="C225" s="16">
        <f>IF('Araçlarım'!G76="","",'Araçlarım'!G76)</f>
        <v/>
      </c>
      <c r="D225" s="10">
        <f>IF(C225="","",C225-TODAY())</f>
        <v/>
      </c>
      <c r="E225" s="10">
        <f>IF(C225="","",IF(D225&lt;0,"Geçti",IF(D225&lt;=30,"Yaklaşıyor","Zamanı var")))</f>
        <v/>
      </c>
    </row>
    <row r="226">
      <c r="A226" s="10">
        <f>IF('Araçlarım'!A76="","",'Araçlarım'!A76)</f>
        <v/>
      </c>
      <c r="B226" s="10">
        <f>IF('Araçlarım'!A76="","","Kasko")</f>
        <v/>
      </c>
      <c r="C226" s="16">
        <f>IF('Araçlarım'!H76="","",'Araçlarım'!H76)</f>
        <v/>
      </c>
      <c r="D226" s="10">
        <f>IF(C226="","",C226-TODAY())</f>
        <v/>
      </c>
      <c r="E226" s="10">
        <f>IF(C226="","",IF(D226&lt;0,"Geçti",IF(D226&lt;=30,"Yaklaşıyor","Zamanı var")))</f>
        <v/>
      </c>
    </row>
    <row r="227">
      <c r="A227" s="10">
        <f>IF('Araçlarım'!A77="","",'Araçlarım'!A77)</f>
        <v/>
      </c>
      <c r="B227" s="10">
        <f>IF('Araçlarım'!A77="","","Muayene")</f>
        <v/>
      </c>
      <c r="C227" s="16">
        <f>IF('Araçlarım'!F77="","",'Araçlarım'!F77)</f>
        <v/>
      </c>
      <c r="D227" s="10">
        <f>IF(C227="","",C227-TODAY())</f>
        <v/>
      </c>
      <c r="E227" s="10">
        <f>IF(C227="","",IF(D227&lt;0,"Geçti",IF(D227&lt;=30,"Yaklaşıyor","Zamanı var")))</f>
        <v/>
      </c>
    </row>
    <row r="228">
      <c r="A228" s="10">
        <f>IF('Araçlarım'!A77="","",'Araçlarım'!A77)</f>
        <v/>
      </c>
      <c r="B228" s="10">
        <f>IF('Araçlarım'!A77="","","Trafik sigortası")</f>
        <v/>
      </c>
      <c r="C228" s="16">
        <f>IF('Araçlarım'!G77="","",'Araçlarım'!G77)</f>
        <v/>
      </c>
      <c r="D228" s="10">
        <f>IF(C228="","",C228-TODAY())</f>
        <v/>
      </c>
      <c r="E228" s="10">
        <f>IF(C228="","",IF(D228&lt;0,"Geçti",IF(D228&lt;=30,"Yaklaşıyor","Zamanı var")))</f>
        <v/>
      </c>
    </row>
    <row r="229">
      <c r="A229" s="10">
        <f>IF('Araçlarım'!A77="","",'Araçlarım'!A77)</f>
        <v/>
      </c>
      <c r="B229" s="10">
        <f>IF('Araçlarım'!A77="","","Kasko")</f>
        <v/>
      </c>
      <c r="C229" s="16">
        <f>IF('Araçlarım'!H77="","",'Araçlarım'!H77)</f>
        <v/>
      </c>
      <c r="D229" s="10">
        <f>IF(C229="","",C229-TODAY())</f>
        <v/>
      </c>
      <c r="E229" s="10">
        <f>IF(C229="","",IF(D229&lt;0,"Geçti",IF(D229&lt;=30,"Yaklaşıyor","Zamanı var")))</f>
        <v/>
      </c>
    </row>
    <row r="230">
      <c r="A230" s="10">
        <f>IF('Araçlarım'!A78="","",'Araçlarım'!A78)</f>
        <v/>
      </c>
      <c r="B230" s="10">
        <f>IF('Araçlarım'!A78="","","Muayene")</f>
        <v/>
      </c>
      <c r="C230" s="16">
        <f>IF('Araçlarım'!F78="","",'Araçlarım'!F78)</f>
        <v/>
      </c>
      <c r="D230" s="10">
        <f>IF(C230="","",C230-TODAY())</f>
        <v/>
      </c>
      <c r="E230" s="10">
        <f>IF(C230="","",IF(D230&lt;0,"Geçti",IF(D230&lt;=30,"Yaklaşıyor","Zamanı var")))</f>
        <v/>
      </c>
    </row>
    <row r="231">
      <c r="A231" s="10">
        <f>IF('Araçlarım'!A78="","",'Araçlarım'!A78)</f>
        <v/>
      </c>
      <c r="B231" s="10">
        <f>IF('Araçlarım'!A78="","","Trafik sigortası")</f>
        <v/>
      </c>
      <c r="C231" s="16">
        <f>IF('Araçlarım'!G78="","",'Araçlarım'!G78)</f>
        <v/>
      </c>
      <c r="D231" s="10">
        <f>IF(C231="","",C231-TODAY())</f>
        <v/>
      </c>
      <c r="E231" s="10">
        <f>IF(C231="","",IF(D231&lt;0,"Geçti",IF(D231&lt;=30,"Yaklaşıyor","Zamanı var")))</f>
        <v/>
      </c>
    </row>
    <row r="232">
      <c r="A232" s="10">
        <f>IF('Araçlarım'!A78="","",'Araçlarım'!A78)</f>
        <v/>
      </c>
      <c r="B232" s="10">
        <f>IF('Araçlarım'!A78="","","Kasko")</f>
        <v/>
      </c>
      <c r="C232" s="16">
        <f>IF('Araçlarım'!H78="","",'Araçlarım'!H78)</f>
        <v/>
      </c>
      <c r="D232" s="10">
        <f>IF(C232="","",C232-TODAY())</f>
        <v/>
      </c>
      <c r="E232" s="10">
        <f>IF(C232="","",IF(D232&lt;0,"Geçti",IF(D232&lt;=30,"Yaklaşıyor","Zamanı var")))</f>
        <v/>
      </c>
    </row>
    <row r="233">
      <c r="A233" s="10">
        <f>IF('Araçlarım'!A79="","",'Araçlarım'!A79)</f>
        <v/>
      </c>
      <c r="B233" s="10">
        <f>IF('Araçlarım'!A79="","","Muayene")</f>
        <v/>
      </c>
      <c r="C233" s="16">
        <f>IF('Araçlarım'!F79="","",'Araçlarım'!F79)</f>
        <v/>
      </c>
      <c r="D233" s="10">
        <f>IF(C233="","",C233-TODAY())</f>
        <v/>
      </c>
      <c r="E233" s="10">
        <f>IF(C233="","",IF(D233&lt;0,"Geçti",IF(D233&lt;=30,"Yaklaşıyor","Zamanı var")))</f>
        <v/>
      </c>
    </row>
    <row r="234">
      <c r="A234" s="10">
        <f>IF('Araçlarım'!A79="","",'Araçlarım'!A79)</f>
        <v/>
      </c>
      <c r="B234" s="10">
        <f>IF('Araçlarım'!A79="","","Trafik sigortası")</f>
        <v/>
      </c>
      <c r="C234" s="16">
        <f>IF('Araçlarım'!G79="","",'Araçlarım'!G79)</f>
        <v/>
      </c>
      <c r="D234" s="10">
        <f>IF(C234="","",C234-TODAY())</f>
        <v/>
      </c>
      <c r="E234" s="10">
        <f>IF(C234="","",IF(D234&lt;0,"Geçti",IF(D234&lt;=30,"Yaklaşıyor","Zamanı var")))</f>
        <v/>
      </c>
    </row>
    <row r="235">
      <c r="A235" s="10">
        <f>IF('Araçlarım'!A79="","",'Araçlarım'!A79)</f>
        <v/>
      </c>
      <c r="B235" s="10">
        <f>IF('Araçlarım'!A79="","","Kasko")</f>
        <v/>
      </c>
      <c r="C235" s="16">
        <f>IF('Araçlarım'!H79="","",'Araçlarım'!H79)</f>
        <v/>
      </c>
      <c r="D235" s="10">
        <f>IF(C235="","",C235-TODAY())</f>
        <v/>
      </c>
      <c r="E235" s="10">
        <f>IF(C235="","",IF(D235&lt;0,"Geçti",IF(D235&lt;=30,"Yaklaşıyor","Zamanı var")))</f>
        <v/>
      </c>
    </row>
    <row r="236">
      <c r="A236" s="10">
        <f>IF('Araçlarım'!A80="","",'Araçlarım'!A80)</f>
        <v/>
      </c>
      <c r="B236" s="10">
        <f>IF('Araçlarım'!A80="","","Muayene")</f>
        <v/>
      </c>
      <c r="C236" s="16">
        <f>IF('Araçlarım'!F80="","",'Araçlarım'!F80)</f>
        <v/>
      </c>
      <c r="D236" s="10">
        <f>IF(C236="","",C236-TODAY())</f>
        <v/>
      </c>
      <c r="E236" s="10">
        <f>IF(C236="","",IF(D236&lt;0,"Geçti",IF(D236&lt;=30,"Yaklaşıyor","Zamanı var")))</f>
        <v/>
      </c>
    </row>
    <row r="237">
      <c r="A237" s="10">
        <f>IF('Araçlarım'!A80="","",'Araçlarım'!A80)</f>
        <v/>
      </c>
      <c r="B237" s="10">
        <f>IF('Araçlarım'!A80="","","Trafik sigortası")</f>
        <v/>
      </c>
      <c r="C237" s="16">
        <f>IF('Araçlarım'!G80="","",'Araçlarım'!G80)</f>
        <v/>
      </c>
      <c r="D237" s="10">
        <f>IF(C237="","",C237-TODAY())</f>
        <v/>
      </c>
      <c r="E237" s="10">
        <f>IF(C237="","",IF(D237&lt;0,"Geçti",IF(D237&lt;=30,"Yaklaşıyor","Zamanı var")))</f>
        <v/>
      </c>
    </row>
    <row r="238">
      <c r="A238" s="10">
        <f>IF('Araçlarım'!A80="","",'Araçlarım'!A80)</f>
        <v/>
      </c>
      <c r="B238" s="10">
        <f>IF('Araçlarım'!A80="","","Kasko")</f>
        <v/>
      </c>
      <c r="C238" s="16">
        <f>IF('Araçlarım'!H80="","",'Araçlarım'!H80)</f>
        <v/>
      </c>
      <c r="D238" s="10">
        <f>IF(C238="","",C238-TODAY())</f>
        <v/>
      </c>
      <c r="E238" s="10">
        <f>IF(C238="","",IF(D238&lt;0,"Geçti",IF(D238&lt;=30,"Yaklaşıyor","Zamanı var")))</f>
        <v/>
      </c>
    </row>
    <row r="239">
      <c r="A239" s="10">
        <f>IF('Araçlarım'!A81="","",'Araçlarım'!A81)</f>
        <v/>
      </c>
      <c r="B239" s="10">
        <f>IF('Araçlarım'!A81="","","Muayene")</f>
        <v/>
      </c>
      <c r="C239" s="16">
        <f>IF('Araçlarım'!F81="","",'Araçlarım'!F81)</f>
        <v/>
      </c>
      <c r="D239" s="10">
        <f>IF(C239="","",C239-TODAY())</f>
        <v/>
      </c>
      <c r="E239" s="10">
        <f>IF(C239="","",IF(D239&lt;0,"Geçti",IF(D239&lt;=30,"Yaklaşıyor","Zamanı var")))</f>
        <v/>
      </c>
    </row>
    <row r="240">
      <c r="A240" s="10">
        <f>IF('Araçlarım'!A81="","",'Araçlarım'!A81)</f>
        <v/>
      </c>
      <c r="B240" s="10">
        <f>IF('Araçlarım'!A81="","","Trafik sigortası")</f>
        <v/>
      </c>
      <c r="C240" s="16">
        <f>IF('Araçlarım'!G81="","",'Araçlarım'!G81)</f>
        <v/>
      </c>
      <c r="D240" s="10">
        <f>IF(C240="","",C240-TODAY())</f>
        <v/>
      </c>
      <c r="E240" s="10">
        <f>IF(C240="","",IF(D240&lt;0,"Geçti",IF(D240&lt;=30,"Yaklaşıyor","Zamanı var")))</f>
        <v/>
      </c>
    </row>
    <row r="241">
      <c r="A241" s="10">
        <f>IF('Araçlarım'!A81="","",'Araçlarım'!A81)</f>
        <v/>
      </c>
      <c r="B241" s="10">
        <f>IF('Araçlarım'!A81="","","Kasko")</f>
        <v/>
      </c>
      <c r="C241" s="16">
        <f>IF('Araçlarım'!H81="","",'Araçlarım'!H81)</f>
        <v/>
      </c>
      <c r="D241" s="10">
        <f>IF(C241="","",C241-TODAY())</f>
        <v/>
      </c>
      <c r="E241" s="10">
        <f>IF(C241="","",IF(D241&lt;0,"Geçti",IF(D241&lt;=30,"Yaklaşıyor","Zamanı var")))</f>
        <v/>
      </c>
    </row>
    <row r="242">
      <c r="A242" s="10">
        <f>IF('Araçlarım'!A82="","",'Araçlarım'!A82)</f>
        <v/>
      </c>
      <c r="B242" s="10">
        <f>IF('Araçlarım'!A82="","","Muayene")</f>
        <v/>
      </c>
      <c r="C242" s="16">
        <f>IF('Araçlarım'!F82="","",'Araçlarım'!F82)</f>
        <v/>
      </c>
      <c r="D242" s="10">
        <f>IF(C242="","",C242-TODAY())</f>
        <v/>
      </c>
      <c r="E242" s="10">
        <f>IF(C242="","",IF(D242&lt;0,"Geçti",IF(D242&lt;=30,"Yaklaşıyor","Zamanı var")))</f>
        <v/>
      </c>
    </row>
    <row r="243">
      <c r="A243" s="10">
        <f>IF('Araçlarım'!A82="","",'Araçlarım'!A82)</f>
        <v/>
      </c>
      <c r="B243" s="10">
        <f>IF('Araçlarım'!A82="","","Trafik sigortası")</f>
        <v/>
      </c>
      <c r="C243" s="16">
        <f>IF('Araçlarım'!G82="","",'Araçlarım'!G82)</f>
        <v/>
      </c>
      <c r="D243" s="10">
        <f>IF(C243="","",C243-TODAY())</f>
        <v/>
      </c>
      <c r="E243" s="10">
        <f>IF(C243="","",IF(D243&lt;0,"Geçti",IF(D243&lt;=30,"Yaklaşıyor","Zamanı var")))</f>
        <v/>
      </c>
    </row>
    <row r="244">
      <c r="A244" s="10">
        <f>IF('Araçlarım'!A82="","",'Araçlarım'!A82)</f>
        <v/>
      </c>
      <c r="B244" s="10">
        <f>IF('Araçlarım'!A82="","","Kasko")</f>
        <v/>
      </c>
      <c r="C244" s="16">
        <f>IF('Araçlarım'!H82="","",'Araçlarım'!H82)</f>
        <v/>
      </c>
      <c r="D244" s="10">
        <f>IF(C244="","",C244-TODAY())</f>
        <v/>
      </c>
      <c r="E244" s="10">
        <f>IF(C244="","",IF(D244&lt;0,"Geçti",IF(D244&lt;=30,"Yaklaşıyor","Zamanı var")))</f>
        <v/>
      </c>
    </row>
    <row r="245">
      <c r="A245" s="10">
        <f>IF('Araçlarım'!A83="","",'Araçlarım'!A83)</f>
        <v/>
      </c>
      <c r="B245" s="10">
        <f>IF('Araçlarım'!A83="","","Muayene")</f>
        <v/>
      </c>
      <c r="C245" s="16">
        <f>IF('Araçlarım'!F83="","",'Araçlarım'!F83)</f>
        <v/>
      </c>
      <c r="D245" s="10">
        <f>IF(C245="","",C245-TODAY())</f>
        <v/>
      </c>
      <c r="E245" s="10">
        <f>IF(C245="","",IF(D245&lt;0,"Geçti",IF(D245&lt;=30,"Yaklaşıyor","Zamanı var")))</f>
        <v/>
      </c>
    </row>
    <row r="246">
      <c r="A246" s="10">
        <f>IF('Araçlarım'!A83="","",'Araçlarım'!A83)</f>
        <v/>
      </c>
      <c r="B246" s="10">
        <f>IF('Araçlarım'!A83="","","Trafik sigortası")</f>
        <v/>
      </c>
      <c r="C246" s="16">
        <f>IF('Araçlarım'!G83="","",'Araçlarım'!G83)</f>
        <v/>
      </c>
      <c r="D246" s="10">
        <f>IF(C246="","",C246-TODAY())</f>
        <v/>
      </c>
      <c r="E246" s="10">
        <f>IF(C246="","",IF(D246&lt;0,"Geçti",IF(D246&lt;=30,"Yaklaşıyor","Zamanı var")))</f>
        <v/>
      </c>
    </row>
    <row r="247">
      <c r="A247" s="10">
        <f>IF('Araçlarım'!A83="","",'Araçlarım'!A83)</f>
        <v/>
      </c>
      <c r="B247" s="10">
        <f>IF('Araçlarım'!A83="","","Kasko")</f>
        <v/>
      </c>
      <c r="C247" s="16">
        <f>IF('Araçlarım'!H83="","",'Araçlarım'!H83)</f>
        <v/>
      </c>
      <c r="D247" s="10">
        <f>IF(C247="","",C247-TODAY())</f>
        <v/>
      </c>
      <c r="E247" s="10">
        <f>IF(C247="","",IF(D247&lt;0,"Geçti",IF(D247&lt;=30,"Yaklaşıyor","Zamanı var")))</f>
        <v/>
      </c>
    </row>
    <row r="248">
      <c r="A248" s="10">
        <f>IF('Araçlarım'!A84="","",'Araçlarım'!A84)</f>
        <v/>
      </c>
      <c r="B248" s="10">
        <f>IF('Araçlarım'!A84="","","Muayene")</f>
        <v/>
      </c>
      <c r="C248" s="16">
        <f>IF('Araçlarım'!F84="","",'Araçlarım'!F84)</f>
        <v/>
      </c>
      <c r="D248" s="10">
        <f>IF(C248="","",C248-TODAY())</f>
        <v/>
      </c>
      <c r="E248" s="10">
        <f>IF(C248="","",IF(D248&lt;0,"Geçti",IF(D248&lt;=30,"Yaklaşıyor","Zamanı var")))</f>
        <v/>
      </c>
    </row>
    <row r="249">
      <c r="A249" s="10">
        <f>IF('Araçlarım'!A84="","",'Araçlarım'!A84)</f>
        <v/>
      </c>
      <c r="B249" s="10">
        <f>IF('Araçlarım'!A84="","","Trafik sigortası")</f>
        <v/>
      </c>
      <c r="C249" s="16">
        <f>IF('Araçlarım'!G84="","",'Araçlarım'!G84)</f>
        <v/>
      </c>
      <c r="D249" s="10">
        <f>IF(C249="","",C249-TODAY())</f>
        <v/>
      </c>
      <c r="E249" s="10">
        <f>IF(C249="","",IF(D249&lt;0,"Geçti",IF(D249&lt;=30,"Yaklaşıyor","Zamanı var")))</f>
        <v/>
      </c>
    </row>
    <row r="250">
      <c r="A250" s="10">
        <f>IF('Araçlarım'!A84="","",'Araçlarım'!A84)</f>
        <v/>
      </c>
      <c r="B250" s="10">
        <f>IF('Araçlarım'!A84="","","Kasko")</f>
        <v/>
      </c>
      <c r="C250" s="16">
        <f>IF('Araçlarım'!H84="","",'Araçlarım'!H84)</f>
        <v/>
      </c>
      <c r="D250" s="10">
        <f>IF(C250="","",C250-TODAY())</f>
        <v/>
      </c>
      <c r="E250" s="10">
        <f>IF(C250="","",IF(D250&lt;0,"Geçti",IF(D250&lt;=30,"Yaklaşıyor","Zamanı var")))</f>
        <v/>
      </c>
    </row>
    <row r="251">
      <c r="A251" s="10">
        <f>IF('Araçlarım'!A85="","",'Araçlarım'!A85)</f>
        <v/>
      </c>
      <c r="B251" s="10">
        <f>IF('Araçlarım'!A85="","","Muayene")</f>
        <v/>
      </c>
      <c r="C251" s="16">
        <f>IF('Araçlarım'!F85="","",'Araçlarım'!F85)</f>
        <v/>
      </c>
      <c r="D251" s="10">
        <f>IF(C251="","",C251-TODAY())</f>
        <v/>
      </c>
      <c r="E251" s="10">
        <f>IF(C251="","",IF(D251&lt;0,"Geçti",IF(D251&lt;=30,"Yaklaşıyor","Zamanı var")))</f>
        <v/>
      </c>
    </row>
    <row r="252">
      <c r="A252" s="10">
        <f>IF('Araçlarım'!A85="","",'Araçlarım'!A85)</f>
        <v/>
      </c>
      <c r="B252" s="10">
        <f>IF('Araçlarım'!A85="","","Trafik sigortası")</f>
        <v/>
      </c>
      <c r="C252" s="16">
        <f>IF('Araçlarım'!G85="","",'Araçlarım'!G85)</f>
        <v/>
      </c>
      <c r="D252" s="10">
        <f>IF(C252="","",C252-TODAY())</f>
        <v/>
      </c>
      <c r="E252" s="10">
        <f>IF(C252="","",IF(D252&lt;0,"Geçti",IF(D252&lt;=30,"Yaklaşıyor","Zamanı var")))</f>
        <v/>
      </c>
    </row>
    <row r="253">
      <c r="A253" s="10">
        <f>IF('Araçlarım'!A85="","",'Araçlarım'!A85)</f>
        <v/>
      </c>
      <c r="B253" s="10">
        <f>IF('Araçlarım'!A85="","","Kasko")</f>
        <v/>
      </c>
      <c r="C253" s="16">
        <f>IF('Araçlarım'!H85="","",'Araçlarım'!H85)</f>
        <v/>
      </c>
      <c r="D253" s="10">
        <f>IF(C253="","",C253-TODAY())</f>
        <v/>
      </c>
      <c r="E253" s="10">
        <f>IF(C253="","",IF(D253&lt;0,"Geçti",IF(D253&lt;=30,"Yaklaşıyor","Zamanı var")))</f>
        <v/>
      </c>
    </row>
    <row r="254">
      <c r="A254" s="10">
        <f>IF('Araçlarım'!A86="","",'Araçlarım'!A86)</f>
        <v/>
      </c>
      <c r="B254" s="10">
        <f>IF('Araçlarım'!A86="","","Muayene")</f>
        <v/>
      </c>
      <c r="C254" s="16">
        <f>IF('Araçlarım'!F86="","",'Araçlarım'!F86)</f>
        <v/>
      </c>
      <c r="D254" s="10">
        <f>IF(C254="","",C254-TODAY())</f>
        <v/>
      </c>
      <c r="E254" s="10">
        <f>IF(C254="","",IF(D254&lt;0,"Geçti",IF(D254&lt;=30,"Yaklaşıyor","Zamanı var")))</f>
        <v/>
      </c>
    </row>
    <row r="255">
      <c r="A255" s="10">
        <f>IF('Araçlarım'!A86="","",'Araçlarım'!A86)</f>
        <v/>
      </c>
      <c r="B255" s="10">
        <f>IF('Araçlarım'!A86="","","Trafik sigortası")</f>
        <v/>
      </c>
      <c r="C255" s="16">
        <f>IF('Araçlarım'!G86="","",'Araçlarım'!G86)</f>
        <v/>
      </c>
      <c r="D255" s="10">
        <f>IF(C255="","",C255-TODAY())</f>
        <v/>
      </c>
      <c r="E255" s="10">
        <f>IF(C255="","",IF(D255&lt;0,"Geçti",IF(D255&lt;=30,"Yaklaşıyor","Zamanı var")))</f>
        <v/>
      </c>
    </row>
    <row r="256">
      <c r="A256" s="10">
        <f>IF('Araçlarım'!A86="","",'Araçlarım'!A86)</f>
        <v/>
      </c>
      <c r="B256" s="10">
        <f>IF('Araçlarım'!A86="","","Kasko")</f>
        <v/>
      </c>
      <c r="C256" s="16">
        <f>IF('Araçlarım'!H86="","",'Araçlarım'!H86)</f>
        <v/>
      </c>
      <c r="D256" s="10">
        <f>IF(C256="","",C256-TODAY())</f>
        <v/>
      </c>
      <c r="E256" s="10">
        <f>IF(C256="","",IF(D256&lt;0,"Geçti",IF(D256&lt;=30,"Yaklaşıyor","Zamanı var")))</f>
        <v/>
      </c>
    </row>
    <row r="257">
      <c r="A257" s="10">
        <f>IF('Araçlarım'!A87="","",'Araçlarım'!A87)</f>
        <v/>
      </c>
      <c r="B257" s="10">
        <f>IF('Araçlarım'!A87="","","Muayene")</f>
        <v/>
      </c>
      <c r="C257" s="16">
        <f>IF('Araçlarım'!F87="","",'Araçlarım'!F87)</f>
        <v/>
      </c>
      <c r="D257" s="10">
        <f>IF(C257="","",C257-TODAY())</f>
        <v/>
      </c>
      <c r="E257" s="10">
        <f>IF(C257="","",IF(D257&lt;0,"Geçti",IF(D257&lt;=30,"Yaklaşıyor","Zamanı var")))</f>
        <v/>
      </c>
    </row>
    <row r="258">
      <c r="A258" s="10">
        <f>IF('Araçlarım'!A87="","",'Araçlarım'!A87)</f>
        <v/>
      </c>
      <c r="B258" s="10">
        <f>IF('Araçlarım'!A87="","","Trafik sigortası")</f>
        <v/>
      </c>
      <c r="C258" s="16">
        <f>IF('Araçlarım'!G87="","",'Araçlarım'!G87)</f>
        <v/>
      </c>
      <c r="D258" s="10">
        <f>IF(C258="","",C258-TODAY())</f>
        <v/>
      </c>
      <c r="E258" s="10">
        <f>IF(C258="","",IF(D258&lt;0,"Geçti",IF(D258&lt;=30,"Yaklaşıyor","Zamanı var")))</f>
        <v/>
      </c>
    </row>
    <row r="259">
      <c r="A259" s="10">
        <f>IF('Araçlarım'!A87="","",'Araçlarım'!A87)</f>
        <v/>
      </c>
      <c r="B259" s="10">
        <f>IF('Araçlarım'!A87="","","Kasko")</f>
        <v/>
      </c>
      <c r="C259" s="16">
        <f>IF('Araçlarım'!H87="","",'Araçlarım'!H87)</f>
        <v/>
      </c>
      <c r="D259" s="10">
        <f>IF(C259="","",C259-TODAY())</f>
        <v/>
      </c>
      <c r="E259" s="10">
        <f>IF(C259="","",IF(D259&lt;0,"Geçti",IF(D259&lt;=30,"Yaklaşıyor","Zamanı var")))</f>
        <v/>
      </c>
    </row>
    <row r="260">
      <c r="A260" s="10">
        <f>IF('Araçlarım'!A88="","",'Araçlarım'!A88)</f>
        <v/>
      </c>
      <c r="B260" s="10">
        <f>IF('Araçlarım'!A88="","","Muayene")</f>
        <v/>
      </c>
      <c r="C260" s="16">
        <f>IF('Araçlarım'!F88="","",'Araçlarım'!F88)</f>
        <v/>
      </c>
      <c r="D260" s="10">
        <f>IF(C260="","",C260-TODAY())</f>
        <v/>
      </c>
      <c r="E260" s="10">
        <f>IF(C260="","",IF(D260&lt;0,"Geçti",IF(D260&lt;=30,"Yaklaşıyor","Zamanı var")))</f>
        <v/>
      </c>
    </row>
    <row r="261">
      <c r="A261" s="10">
        <f>IF('Araçlarım'!A88="","",'Araçlarım'!A88)</f>
        <v/>
      </c>
      <c r="B261" s="10">
        <f>IF('Araçlarım'!A88="","","Trafik sigortası")</f>
        <v/>
      </c>
      <c r="C261" s="16">
        <f>IF('Araçlarım'!G88="","",'Araçlarım'!G88)</f>
        <v/>
      </c>
      <c r="D261" s="10">
        <f>IF(C261="","",C261-TODAY())</f>
        <v/>
      </c>
      <c r="E261" s="10">
        <f>IF(C261="","",IF(D261&lt;0,"Geçti",IF(D261&lt;=30,"Yaklaşıyor","Zamanı var")))</f>
        <v/>
      </c>
    </row>
    <row r="262">
      <c r="A262" s="10">
        <f>IF('Araçlarım'!A88="","",'Araçlarım'!A88)</f>
        <v/>
      </c>
      <c r="B262" s="10">
        <f>IF('Araçlarım'!A88="","","Kasko")</f>
        <v/>
      </c>
      <c r="C262" s="16">
        <f>IF('Araçlarım'!H88="","",'Araçlarım'!H88)</f>
        <v/>
      </c>
      <c r="D262" s="10">
        <f>IF(C262="","",C262-TODAY())</f>
        <v/>
      </c>
      <c r="E262" s="10">
        <f>IF(C262="","",IF(D262&lt;0,"Geçti",IF(D262&lt;=30,"Yaklaşıyor","Zamanı var")))</f>
        <v/>
      </c>
    </row>
    <row r="263">
      <c r="A263" s="10">
        <f>IF('Araçlarım'!A89="","",'Araçlarım'!A89)</f>
        <v/>
      </c>
      <c r="B263" s="10">
        <f>IF('Araçlarım'!A89="","","Muayene")</f>
        <v/>
      </c>
      <c r="C263" s="16">
        <f>IF('Araçlarım'!F89="","",'Araçlarım'!F89)</f>
        <v/>
      </c>
      <c r="D263" s="10">
        <f>IF(C263="","",C263-TODAY())</f>
        <v/>
      </c>
      <c r="E263" s="10">
        <f>IF(C263="","",IF(D263&lt;0,"Geçti",IF(D263&lt;=30,"Yaklaşıyor","Zamanı var")))</f>
        <v/>
      </c>
    </row>
    <row r="264">
      <c r="A264" s="10">
        <f>IF('Araçlarım'!A89="","",'Araçlarım'!A89)</f>
        <v/>
      </c>
      <c r="B264" s="10">
        <f>IF('Araçlarım'!A89="","","Trafik sigortası")</f>
        <v/>
      </c>
      <c r="C264" s="16">
        <f>IF('Araçlarım'!G89="","",'Araçlarım'!G89)</f>
        <v/>
      </c>
      <c r="D264" s="10">
        <f>IF(C264="","",C264-TODAY())</f>
        <v/>
      </c>
      <c r="E264" s="10">
        <f>IF(C264="","",IF(D264&lt;0,"Geçti",IF(D264&lt;=30,"Yaklaşıyor","Zamanı var")))</f>
        <v/>
      </c>
    </row>
    <row r="265">
      <c r="A265" s="10">
        <f>IF('Araçlarım'!A89="","",'Araçlarım'!A89)</f>
        <v/>
      </c>
      <c r="B265" s="10">
        <f>IF('Araçlarım'!A89="","","Kasko")</f>
        <v/>
      </c>
      <c r="C265" s="16">
        <f>IF('Araçlarım'!H89="","",'Araçlarım'!H89)</f>
        <v/>
      </c>
      <c r="D265" s="10">
        <f>IF(C265="","",C265-TODAY())</f>
        <v/>
      </c>
      <c r="E265" s="10">
        <f>IF(C265="","",IF(D265&lt;0,"Geçti",IF(D265&lt;=30,"Yaklaşıyor","Zamanı var")))</f>
        <v/>
      </c>
    </row>
    <row r="266">
      <c r="A266" s="10">
        <f>IF('Araçlarım'!A90="","",'Araçlarım'!A90)</f>
        <v/>
      </c>
      <c r="B266" s="10">
        <f>IF('Araçlarım'!A90="","","Muayene")</f>
        <v/>
      </c>
      <c r="C266" s="16">
        <f>IF('Araçlarım'!F90="","",'Araçlarım'!F90)</f>
        <v/>
      </c>
      <c r="D266" s="10">
        <f>IF(C266="","",C266-TODAY())</f>
        <v/>
      </c>
      <c r="E266" s="10">
        <f>IF(C266="","",IF(D266&lt;0,"Geçti",IF(D266&lt;=30,"Yaklaşıyor","Zamanı var")))</f>
        <v/>
      </c>
    </row>
    <row r="267">
      <c r="A267" s="10">
        <f>IF('Araçlarım'!A90="","",'Araçlarım'!A90)</f>
        <v/>
      </c>
      <c r="B267" s="10">
        <f>IF('Araçlarım'!A90="","","Trafik sigortası")</f>
        <v/>
      </c>
      <c r="C267" s="16">
        <f>IF('Araçlarım'!G90="","",'Araçlarım'!G90)</f>
        <v/>
      </c>
      <c r="D267" s="10">
        <f>IF(C267="","",C267-TODAY())</f>
        <v/>
      </c>
      <c r="E267" s="10">
        <f>IF(C267="","",IF(D267&lt;0,"Geçti",IF(D267&lt;=30,"Yaklaşıyor","Zamanı var")))</f>
        <v/>
      </c>
    </row>
    <row r="268">
      <c r="A268" s="10">
        <f>IF('Araçlarım'!A90="","",'Araçlarım'!A90)</f>
        <v/>
      </c>
      <c r="B268" s="10">
        <f>IF('Araçlarım'!A90="","","Kasko")</f>
        <v/>
      </c>
      <c r="C268" s="16">
        <f>IF('Araçlarım'!H90="","",'Araçlarım'!H90)</f>
        <v/>
      </c>
      <c r="D268" s="10">
        <f>IF(C268="","",C268-TODAY())</f>
        <v/>
      </c>
      <c r="E268" s="10">
        <f>IF(C268="","",IF(D268&lt;0,"Geçti",IF(D268&lt;=30,"Yaklaşıyor","Zamanı var")))</f>
        <v/>
      </c>
    </row>
    <row r="269">
      <c r="A269" s="10">
        <f>IF('Araçlarım'!A91="","",'Araçlarım'!A91)</f>
        <v/>
      </c>
      <c r="B269" s="10">
        <f>IF('Araçlarım'!A91="","","Muayene")</f>
        <v/>
      </c>
      <c r="C269" s="16">
        <f>IF('Araçlarım'!F91="","",'Araçlarım'!F91)</f>
        <v/>
      </c>
      <c r="D269" s="10">
        <f>IF(C269="","",C269-TODAY())</f>
        <v/>
      </c>
      <c r="E269" s="10">
        <f>IF(C269="","",IF(D269&lt;0,"Geçti",IF(D269&lt;=30,"Yaklaşıyor","Zamanı var")))</f>
        <v/>
      </c>
    </row>
    <row r="270">
      <c r="A270" s="10">
        <f>IF('Araçlarım'!A91="","",'Araçlarım'!A91)</f>
        <v/>
      </c>
      <c r="B270" s="10">
        <f>IF('Araçlarım'!A91="","","Trafik sigortası")</f>
        <v/>
      </c>
      <c r="C270" s="16">
        <f>IF('Araçlarım'!G91="","",'Araçlarım'!G91)</f>
        <v/>
      </c>
      <c r="D270" s="10">
        <f>IF(C270="","",C270-TODAY())</f>
        <v/>
      </c>
      <c r="E270" s="10">
        <f>IF(C270="","",IF(D270&lt;0,"Geçti",IF(D270&lt;=30,"Yaklaşıyor","Zamanı var")))</f>
        <v/>
      </c>
    </row>
    <row r="271">
      <c r="A271" s="10">
        <f>IF('Araçlarım'!A91="","",'Araçlarım'!A91)</f>
        <v/>
      </c>
      <c r="B271" s="10">
        <f>IF('Araçlarım'!A91="","","Kasko")</f>
        <v/>
      </c>
      <c r="C271" s="16">
        <f>IF('Araçlarım'!H91="","",'Araçlarım'!H91)</f>
        <v/>
      </c>
      <c r="D271" s="10">
        <f>IF(C271="","",C271-TODAY())</f>
        <v/>
      </c>
      <c r="E271" s="10">
        <f>IF(C271="","",IF(D271&lt;0,"Geçti",IF(D271&lt;=30,"Yaklaşıyor","Zamanı var")))</f>
        <v/>
      </c>
    </row>
    <row r="272">
      <c r="A272" s="10">
        <f>IF('Araçlarım'!A92="","",'Araçlarım'!A92)</f>
        <v/>
      </c>
      <c r="B272" s="10">
        <f>IF('Araçlarım'!A92="","","Muayene")</f>
        <v/>
      </c>
      <c r="C272" s="16">
        <f>IF('Araçlarım'!F92="","",'Araçlarım'!F92)</f>
        <v/>
      </c>
      <c r="D272" s="10">
        <f>IF(C272="","",C272-TODAY())</f>
        <v/>
      </c>
      <c r="E272" s="10">
        <f>IF(C272="","",IF(D272&lt;0,"Geçti",IF(D272&lt;=30,"Yaklaşıyor","Zamanı var")))</f>
        <v/>
      </c>
    </row>
    <row r="273">
      <c r="A273" s="10">
        <f>IF('Araçlarım'!A92="","",'Araçlarım'!A92)</f>
        <v/>
      </c>
      <c r="B273" s="10">
        <f>IF('Araçlarım'!A92="","","Trafik sigortası")</f>
        <v/>
      </c>
      <c r="C273" s="16">
        <f>IF('Araçlarım'!G92="","",'Araçlarım'!G92)</f>
        <v/>
      </c>
      <c r="D273" s="10">
        <f>IF(C273="","",C273-TODAY())</f>
        <v/>
      </c>
      <c r="E273" s="10">
        <f>IF(C273="","",IF(D273&lt;0,"Geçti",IF(D273&lt;=30,"Yaklaşıyor","Zamanı var")))</f>
        <v/>
      </c>
    </row>
    <row r="274">
      <c r="A274" s="10">
        <f>IF('Araçlarım'!A92="","",'Araçlarım'!A92)</f>
        <v/>
      </c>
      <c r="B274" s="10">
        <f>IF('Araçlarım'!A92="","","Kasko")</f>
        <v/>
      </c>
      <c r="C274" s="16">
        <f>IF('Araçlarım'!H92="","",'Araçlarım'!H92)</f>
        <v/>
      </c>
      <c r="D274" s="10">
        <f>IF(C274="","",C274-TODAY())</f>
        <v/>
      </c>
      <c r="E274" s="10">
        <f>IF(C274="","",IF(D274&lt;0,"Geçti",IF(D274&lt;=30,"Yaklaşıyor","Zamanı var")))</f>
        <v/>
      </c>
    </row>
    <row r="275">
      <c r="A275" s="10">
        <f>IF('Araçlarım'!A93="","",'Araçlarım'!A93)</f>
        <v/>
      </c>
      <c r="B275" s="10">
        <f>IF('Araçlarım'!A93="","","Muayene")</f>
        <v/>
      </c>
      <c r="C275" s="16">
        <f>IF('Araçlarım'!F93="","",'Araçlarım'!F93)</f>
        <v/>
      </c>
      <c r="D275" s="10">
        <f>IF(C275="","",C275-TODAY())</f>
        <v/>
      </c>
      <c r="E275" s="10">
        <f>IF(C275="","",IF(D275&lt;0,"Geçti",IF(D275&lt;=30,"Yaklaşıyor","Zamanı var")))</f>
        <v/>
      </c>
    </row>
    <row r="276">
      <c r="A276" s="10">
        <f>IF('Araçlarım'!A93="","",'Araçlarım'!A93)</f>
        <v/>
      </c>
      <c r="B276" s="10">
        <f>IF('Araçlarım'!A93="","","Trafik sigortası")</f>
        <v/>
      </c>
      <c r="C276" s="16">
        <f>IF('Araçlarım'!G93="","",'Araçlarım'!G93)</f>
        <v/>
      </c>
      <c r="D276" s="10">
        <f>IF(C276="","",C276-TODAY())</f>
        <v/>
      </c>
      <c r="E276" s="10">
        <f>IF(C276="","",IF(D276&lt;0,"Geçti",IF(D276&lt;=30,"Yaklaşıyor","Zamanı var")))</f>
        <v/>
      </c>
    </row>
    <row r="277">
      <c r="A277" s="10">
        <f>IF('Araçlarım'!A93="","",'Araçlarım'!A93)</f>
        <v/>
      </c>
      <c r="B277" s="10">
        <f>IF('Araçlarım'!A93="","","Kasko")</f>
        <v/>
      </c>
      <c r="C277" s="16">
        <f>IF('Araçlarım'!H93="","",'Araçlarım'!H93)</f>
        <v/>
      </c>
      <c r="D277" s="10">
        <f>IF(C277="","",C277-TODAY())</f>
        <v/>
      </c>
      <c r="E277" s="10">
        <f>IF(C277="","",IF(D277&lt;0,"Geçti",IF(D277&lt;=30,"Yaklaşıyor","Zamanı var")))</f>
        <v/>
      </c>
    </row>
    <row r="278">
      <c r="A278" s="10">
        <f>IF('Araçlarım'!A94="","",'Araçlarım'!A94)</f>
        <v/>
      </c>
      <c r="B278" s="10">
        <f>IF('Araçlarım'!A94="","","Muayene")</f>
        <v/>
      </c>
      <c r="C278" s="16">
        <f>IF('Araçlarım'!F94="","",'Araçlarım'!F94)</f>
        <v/>
      </c>
      <c r="D278" s="10">
        <f>IF(C278="","",C278-TODAY())</f>
        <v/>
      </c>
      <c r="E278" s="10">
        <f>IF(C278="","",IF(D278&lt;0,"Geçti",IF(D278&lt;=30,"Yaklaşıyor","Zamanı var")))</f>
        <v/>
      </c>
    </row>
    <row r="279">
      <c r="A279" s="10">
        <f>IF('Araçlarım'!A94="","",'Araçlarım'!A94)</f>
        <v/>
      </c>
      <c r="B279" s="10">
        <f>IF('Araçlarım'!A94="","","Trafik sigortası")</f>
        <v/>
      </c>
      <c r="C279" s="16">
        <f>IF('Araçlarım'!G94="","",'Araçlarım'!G94)</f>
        <v/>
      </c>
      <c r="D279" s="10">
        <f>IF(C279="","",C279-TODAY())</f>
        <v/>
      </c>
      <c r="E279" s="10">
        <f>IF(C279="","",IF(D279&lt;0,"Geçti",IF(D279&lt;=30,"Yaklaşıyor","Zamanı var")))</f>
        <v/>
      </c>
    </row>
    <row r="280">
      <c r="A280" s="10">
        <f>IF('Araçlarım'!A94="","",'Araçlarım'!A94)</f>
        <v/>
      </c>
      <c r="B280" s="10">
        <f>IF('Araçlarım'!A94="","","Kasko")</f>
        <v/>
      </c>
      <c r="C280" s="16">
        <f>IF('Araçlarım'!H94="","",'Araçlarım'!H94)</f>
        <v/>
      </c>
      <c r="D280" s="10">
        <f>IF(C280="","",C280-TODAY())</f>
        <v/>
      </c>
      <c r="E280" s="10">
        <f>IF(C280="","",IF(D280&lt;0,"Geçti",IF(D280&lt;=30,"Yaklaşıyor","Zamanı var")))</f>
        <v/>
      </c>
    </row>
    <row r="281">
      <c r="A281" s="10">
        <f>IF('Araçlarım'!A95="","",'Araçlarım'!A95)</f>
        <v/>
      </c>
      <c r="B281" s="10">
        <f>IF('Araçlarım'!A95="","","Muayene")</f>
        <v/>
      </c>
      <c r="C281" s="16">
        <f>IF('Araçlarım'!F95="","",'Araçlarım'!F95)</f>
        <v/>
      </c>
      <c r="D281" s="10">
        <f>IF(C281="","",C281-TODAY())</f>
        <v/>
      </c>
      <c r="E281" s="10">
        <f>IF(C281="","",IF(D281&lt;0,"Geçti",IF(D281&lt;=30,"Yaklaşıyor","Zamanı var")))</f>
        <v/>
      </c>
    </row>
    <row r="282">
      <c r="A282" s="10">
        <f>IF('Araçlarım'!A95="","",'Araçlarım'!A95)</f>
        <v/>
      </c>
      <c r="B282" s="10">
        <f>IF('Araçlarım'!A95="","","Trafik sigortası")</f>
        <v/>
      </c>
      <c r="C282" s="16">
        <f>IF('Araçlarım'!G95="","",'Araçlarım'!G95)</f>
        <v/>
      </c>
      <c r="D282" s="10">
        <f>IF(C282="","",C282-TODAY())</f>
        <v/>
      </c>
      <c r="E282" s="10">
        <f>IF(C282="","",IF(D282&lt;0,"Geçti",IF(D282&lt;=30,"Yaklaşıyor","Zamanı var")))</f>
        <v/>
      </c>
    </row>
    <row r="283">
      <c r="A283" s="10">
        <f>IF('Araçlarım'!A95="","",'Araçlarım'!A95)</f>
        <v/>
      </c>
      <c r="B283" s="10">
        <f>IF('Araçlarım'!A95="","","Kasko")</f>
        <v/>
      </c>
      <c r="C283" s="16">
        <f>IF('Araçlarım'!H95="","",'Araçlarım'!H95)</f>
        <v/>
      </c>
      <c r="D283" s="10">
        <f>IF(C283="","",C283-TODAY())</f>
        <v/>
      </c>
      <c r="E283" s="10">
        <f>IF(C283="","",IF(D283&lt;0,"Geçti",IF(D283&lt;=30,"Yaklaşıyor","Zamanı var")))</f>
        <v/>
      </c>
    </row>
    <row r="284">
      <c r="A284" s="10">
        <f>IF('Araçlarım'!A96="","",'Araçlarım'!A96)</f>
        <v/>
      </c>
      <c r="B284" s="10">
        <f>IF('Araçlarım'!A96="","","Muayene")</f>
        <v/>
      </c>
      <c r="C284" s="16">
        <f>IF('Araçlarım'!F96="","",'Araçlarım'!F96)</f>
        <v/>
      </c>
      <c r="D284" s="10">
        <f>IF(C284="","",C284-TODAY())</f>
        <v/>
      </c>
      <c r="E284" s="10">
        <f>IF(C284="","",IF(D284&lt;0,"Geçti",IF(D284&lt;=30,"Yaklaşıyor","Zamanı var")))</f>
        <v/>
      </c>
    </row>
    <row r="285">
      <c r="A285" s="10">
        <f>IF('Araçlarım'!A96="","",'Araçlarım'!A96)</f>
        <v/>
      </c>
      <c r="B285" s="10">
        <f>IF('Araçlarım'!A96="","","Trafik sigortası")</f>
        <v/>
      </c>
      <c r="C285" s="16">
        <f>IF('Araçlarım'!G96="","",'Araçlarım'!G96)</f>
        <v/>
      </c>
      <c r="D285" s="10">
        <f>IF(C285="","",C285-TODAY())</f>
        <v/>
      </c>
      <c r="E285" s="10">
        <f>IF(C285="","",IF(D285&lt;0,"Geçti",IF(D285&lt;=30,"Yaklaşıyor","Zamanı var")))</f>
        <v/>
      </c>
    </row>
    <row r="286">
      <c r="A286" s="10">
        <f>IF('Araçlarım'!A96="","",'Araçlarım'!A96)</f>
        <v/>
      </c>
      <c r="B286" s="10">
        <f>IF('Araçlarım'!A96="","","Kasko")</f>
        <v/>
      </c>
      <c r="C286" s="16">
        <f>IF('Araçlarım'!H96="","",'Araçlarım'!H96)</f>
        <v/>
      </c>
      <c r="D286" s="10">
        <f>IF(C286="","",C286-TODAY())</f>
        <v/>
      </c>
      <c r="E286" s="10">
        <f>IF(C286="","",IF(D286&lt;0,"Geçti",IF(D286&lt;=30,"Yaklaşıyor","Zamanı var")))</f>
        <v/>
      </c>
    </row>
    <row r="287">
      <c r="A287" s="10">
        <f>IF('Araçlarım'!A97="","",'Araçlarım'!A97)</f>
        <v/>
      </c>
      <c r="B287" s="10">
        <f>IF('Araçlarım'!A97="","","Muayene")</f>
        <v/>
      </c>
      <c r="C287" s="16">
        <f>IF('Araçlarım'!F97="","",'Araçlarım'!F97)</f>
        <v/>
      </c>
      <c r="D287" s="10">
        <f>IF(C287="","",C287-TODAY())</f>
        <v/>
      </c>
      <c r="E287" s="10">
        <f>IF(C287="","",IF(D287&lt;0,"Geçti",IF(D287&lt;=30,"Yaklaşıyor","Zamanı var")))</f>
        <v/>
      </c>
    </row>
    <row r="288">
      <c r="A288" s="10">
        <f>IF('Araçlarım'!A97="","",'Araçlarım'!A97)</f>
        <v/>
      </c>
      <c r="B288" s="10">
        <f>IF('Araçlarım'!A97="","","Trafik sigortası")</f>
        <v/>
      </c>
      <c r="C288" s="16">
        <f>IF('Araçlarım'!G97="","",'Araçlarım'!G97)</f>
        <v/>
      </c>
      <c r="D288" s="10">
        <f>IF(C288="","",C288-TODAY())</f>
        <v/>
      </c>
      <c r="E288" s="10">
        <f>IF(C288="","",IF(D288&lt;0,"Geçti",IF(D288&lt;=30,"Yaklaşıyor","Zamanı var")))</f>
        <v/>
      </c>
    </row>
    <row r="289">
      <c r="A289" s="10">
        <f>IF('Araçlarım'!A97="","",'Araçlarım'!A97)</f>
        <v/>
      </c>
      <c r="B289" s="10">
        <f>IF('Araçlarım'!A97="","","Kasko")</f>
        <v/>
      </c>
      <c r="C289" s="16">
        <f>IF('Araçlarım'!H97="","",'Araçlarım'!H97)</f>
        <v/>
      </c>
      <c r="D289" s="10">
        <f>IF(C289="","",C289-TODAY())</f>
        <v/>
      </c>
      <c r="E289" s="10">
        <f>IF(C289="","",IF(D289&lt;0,"Geçti",IF(D289&lt;=30,"Yaklaşıyor","Zamanı var")))</f>
        <v/>
      </c>
    </row>
    <row r="290">
      <c r="A290" s="10">
        <f>IF('Araçlarım'!A98="","",'Araçlarım'!A98)</f>
        <v/>
      </c>
      <c r="B290" s="10">
        <f>IF('Araçlarım'!A98="","","Muayene")</f>
        <v/>
      </c>
      <c r="C290" s="16">
        <f>IF('Araçlarım'!F98="","",'Araçlarım'!F98)</f>
        <v/>
      </c>
      <c r="D290" s="10">
        <f>IF(C290="","",C290-TODAY())</f>
        <v/>
      </c>
      <c r="E290" s="10">
        <f>IF(C290="","",IF(D290&lt;0,"Geçti",IF(D290&lt;=30,"Yaklaşıyor","Zamanı var")))</f>
        <v/>
      </c>
    </row>
    <row r="291">
      <c r="A291" s="10">
        <f>IF('Araçlarım'!A98="","",'Araçlarım'!A98)</f>
        <v/>
      </c>
      <c r="B291" s="10">
        <f>IF('Araçlarım'!A98="","","Trafik sigortası")</f>
        <v/>
      </c>
      <c r="C291" s="16">
        <f>IF('Araçlarım'!G98="","",'Araçlarım'!G98)</f>
        <v/>
      </c>
      <c r="D291" s="10">
        <f>IF(C291="","",C291-TODAY())</f>
        <v/>
      </c>
      <c r="E291" s="10">
        <f>IF(C291="","",IF(D291&lt;0,"Geçti",IF(D291&lt;=30,"Yaklaşıyor","Zamanı var")))</f>
        <v/>
      </c>
    </row>
    <row r="292">
      <c r="A292" s="10">
        <f>IF('Araçlarım'!A98="","",'Araçlarım'!A98)</f>
        <v/>
      </c>
      <c r="B292" s="10">
        <f>IF('Araçlarım'!A98="","","Kasko")</f>
        <v/>
      </c>
      <c r="C292" s="16">
        <f>IF('Araçlarım'!H98="","",'Araçlarım'!H98)</f>
        <v/>
      </c>
      <c r="D292" s="10">
        <f>IF(C292="","",C292-TODAY())</f>
        <v/>
      </c>
      <c r="E292" s="10">
        <f>IF(C292="","",IF(D292&lt;0,"Geçti",IF(D292&lt;=30,"Yaklaşıyor","Zamanı var")))</f>
        <v/>
      </c>
    </row>
    <row r="293">
      <c r="A293" s="10">
        <f>IF('Araçlarım'!A99="","",'Araçlarım'!A99)</f>
        <v/>
      </c>
      <c r="B293" s="10">
        <f>IF('Araçlarım'!A99="","","Muayene")</f>
        <v/>
      </c>
      <c r="C293" s="16">
        <f>IF('Araçlarım'!F99="","",'Araçlarım'!F99)</f>
        <v/>
      </c>
      <c r="D293" s="10">
        <f>IF(C293="","",C293-TODAY())</f>
        <v/>
      </c>
      <c r="E293" s="10">
        <f>IF(C293="","",IF(D293&lt;0,"Geçti",IF(D293&lt;=30,"Yaklaşıyor","Zamanı var")))</f>
        <v/>
      </c>
    </row>
    <row r="294">
      <c r="A294" s="10">
        <f>IF('Araçlarım'!A99="","",'Araçlarım'!A99)</f>
        <v/>
      </c>
      <c r="B294" s="10">
        <f>IF('Araçlarım'!A99="","","Trafik sigortası")</f>
        <v/>
      </c>
      <c r="C294" s="16">
        <f>IF('Araçlarım'!G99="","",'Araçlarım'!G99)</f>
        <v/>
      </c>
      <c r="D294" s="10">
        <f>IF(C294="","",C294-TODAY())</f>
        <v/>
      </c>
      <c r="E294" s="10">
        <f>IF(C294="","",IF(D294&lt;0,"Geçti",IF(D294&lt;=30,"Yaklaşıyor","Zamanı var")))</f>
        <v/>
      </c>
    </row>
    <row r="295">
      <c r="A295" s="10">
        <f>IF('Araçlarım'!A99="","",'Araçlarım'!A99)</f>
        <v/>
      </c>
      <c r="B295" s="10">
        <f>IF('Araçlarım'!A99="","","Kasko")</f>
        <v/>
      </c>
      <c r="C295" s="16">
        <f>IF('Araçlarım'!H99="","",'Araçlarım'!H99)</f>
        <v/>
      </c>
      <c r="D295" s="10">
        <f>IF(C295="","",C295-TODAY())</f>
        <v/>
      </c>
      <c r="E295" s="10">
        <f>IF(C295="","",IF(D295&lt;0,"Geçti",IF(D295&lt;=30,"Yaklaşıyor","Zamanı var")))</f>
        <v/>
      </c>
    </row>
    <row r="296">
      <c r="A296" s="10">
        <f>IF('Araçlarım'!A100="","",'Araçlarım'!A100)</f>
        <v/>
      </c>
      <c r="B296" s="10">
        <f>IF('Araçlarım'!A100="","","Muayene")</f>
        <v/>
      </c>
      <c r="C296" s="16">
        <f>IF('Araçlarım'!F100="","",'Araçlarım'!F100)</f>
        <v/>
      </c>
      <c r="D296" s="10">
        <f>IF(C296="","",C296-TODAY())</f>
        <v/>
      </c>
      <c r="E296" s="10">
        <f>IF(C296="","",IF(D296&lt;0,"Geçti",IF(D296&lt;=30,"Yaklaşıyor","Zamanı var")))</f>
        <v/>
      </c>
    </row>
    <row r="297">
      <c r="A297" s="10">
        <f>IF('Araçlarım'!A100="","",'Araçlarım'!A100)</f>
        <v/>
      </c>
      <c r="B297" s="10">
        <f>IF('Araçlarım'!A100="","","Trafik sigortası")</f>
        <v/>
      </c>
      <c r="C297" s="16">
        <f>IF('Araçlarım'!G100="","",'Araçlarım'!G100)</f>
        <v/>
      </c>
      <c r="D297" s="10">
        <f>IF(C297="","",C297-TODAY())</f>
        <v/>
      </c>
      <c r="E297" s="10">
        <f>IF(C297="","",IF(D297&lt;0,"Geçti",IF(D297&lt;=30,"Yaklaşıyor","Zamanı var")))</f>
        <v/>
      </c>
    </row>
    <row r="298">
      <c r="A298" s="10">
        <f>IF('Araçlarım'!A100="","",'Araçlarım'!A100)</f>
        <v/>
      </c>
      <c r="B298" s="10">
        <f>IF('Araçlarım'!A100="","","Kasko")</f>
        <v/>
      </c>
      <c r="C298" s="16">
        <f>IF('Araçlarım'!H100="","",'Araçlarım'!H100)</f>
        <v/>
      </c>
      <c r="D298" s="10">
        <f>IF(C298="","",C298-TODAY())</f>
        <v/>
      </c>
      <c r="E298" s="10">
        <f>IF(C298="","",IF(D298&lt;0,"Geçti",IF(D298&lt;=30,"Yaklaşıyor","Zamanı var")))</f>
        <v/>
      </c>
    </row>
    <row r="299">
      <c r="A299" s="10">
        <f>IF('Araçlarım'!A101="","",'Araçlarım'!A101)</f>
        <v/>
      </c>
      <c r="B299" s="10">
        <f>IF('Araçlarım'!A101="","","Muayene")</f>
        <v/>
      </c>
      <c r="C299" s="16">
        <f>IF('Araçlarım'!F101="","",'Araçlarım'!F101)</f>
        <v/>
      </c>
      <c r="D299" s="10">
        <f>IF(C299="","",C299-TODAY())</f>
        <v/>
      </c>
      <c r="E299" s="10">
        <f>IF(C299="","",IF(D299&lt;0,"Geçti",IF(D299&lt;=30,"Yaklaşıyor","Zamanı var")))</f>
        <v/>
      </c>
    </row>
    <row r="300">
      <c r="A300" s="10">
        <f>IF('Araçlarım'!A101="","",'Araçlarım'!A101)</f>
        <v/>
      </c>
      <c r="B300" s="10">
        <f>IF('Araçlarım'!A101="","","Trafik sigortası")</f>
        <v/>
      </c>
      <c r="C300" s="16">
        <f>IF('Araçlarım'!G101="","",'Araçlarım'!G101)</f>
        <v/>
      </c>
      <c r="D300" s="10">
        <f>IF(C300="","",C300-TODAY())</f>
        <v/>
      </c>
      <c r="E300" s="10">
        <f>IF(C300="","",IF(D300&lt;0,"Geçti",IF(D300&lt;=30,"Yaklaşıyor","Zamanı var")))</f>
        <v/>
      </c>
    </row>
    <row r="301">
      <c r="A301" s="10">
        <f>IF('Araçlarım'!A101="","",'Araçlarım'!A101)</f>
        <v/>
      </c>
      <c r="B301" s="10">
        <f>IF('Araçlarım'!A101="","","Kasko")</f>
        <v/>
      </c>
      <c r="C301" s="16">
        <f>IF('Araçlarım'!H101="","",'Araçlarım'!H101)</f>
        <v/>
      </c>
      <c r="D301" s="10">
        <f>IF(C301="","",C301-TODAY())</f>
        <v/>
      </c>
      <c r="E301" s="10">
        <f>IF(C301="","",IF(D301&lt;0,"Geçti",IF(D301&lt;=30,"Yaklaşıyor","Zamanı var")))</f>
        <v/>
      </c>
    </row>
  </sheetData>
  <conditionalFormatting sqref="E2:E301">
    <cfRule type="expression" priority="1" dxfId="0">
      <formula>E2="Geçti"</formula>
    </cfRule>
    <cfRule type="expression" priority="2" dxfId="1">
      <formula>E2="Yaklaşıyor"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36" customWidth="1" min="4" max="4"/>
    <col width="14" customWidth="1" min="5" max="5"/>
    <col width="16" customWidth="1" min="7" max="7"/>
    <col width="16" customWidth="1" min="8" max="8"/>
  </cols>
  <sheetData>
    <row r="1" ht="30" customHeight="1">
      <c r="A1" s="5" t="inlineStr">
        <is>
          <t>Tarih</t>
        </is>
      </c>
      <c r="B1" s="5" t="inlineStr">
        <is>
          <t>Plaka</t>
        </is>
      </c>
      <c r="C1" s="5" t="inlineStr">
        <is>
          <t>Tür</t>
        </is>
      </c>
      <c r="D1" s="5" t="inlineStr">
        <is>
          <t>Açıklama</t>
        </is>
      </c>
      <c r="E1" s="5" t="inlineStr">
        <is>
          <t>Tutar (₺)</t>
        </is>
      </c>
      <c r="G1" s="19" t="inlineStr">
        <is>
          <t>Plaka bazında toplam</t>
        </is>
      </c>
    </row>
    <row r="2">
      <c r="A2" s="9" t="n">
        <v>46310</v>
      </c>
      <c r="B2" s="7" t="inlineStr">
        <is>
          <t>34 ABC 123</t>
        </is>
      </c>
      <c r="C2" s="7" t="inlineStr">
        <is>
          <t>Yakıt</t>
        </is>
      </c>
      <c r="D2" s="7" t="inlineStr">
        <is>
          <t>Depo dolumu</t>
        </is>
      </c>
      <c r="E2" s="15" t="n">
        <v>1850</v>
      </c>
      <c r="G2" s="20" t="inlineStr">
        <is>
          <t>Plaka</t>
        </is>
      </c>
      <c r="H2" s="20" t="inlineStr">
        <is>
          <t>Toplam (₺)</t>
        </is>
      </c>
    </row>
    <row r="3">
      <c r="A3" s="13" t="n"/>
      <c r="B3" s="11" t="n"/>
      <c r="C3" s="11" t="n"/>
      <c r="D3" s="11" t="n"/>
      <c r="E3" s="18" t="n"/>
      <c r="G3">
        <f>IF('Araçlarım'!A2="","",'Araçlarım'!A2)</f>
        <v/>
      </c>
      <c r="H3" s="21">
        <f>IF(G3="","",SUMIF($B$2:$B$1001,G3,$E$2:$E$1001))</f>
        <v/>
      </c>
    </row>
    <row r="4">
      <c r="A4" s="13" t="n"/>
      <c r="B4" s="11" t="n"/>
      <c r="C4" s="11" t="n"/>
      <c r="D4" s="11" t="n"/>
      <c r="E4" s="18" t="n"/>
      <c r="G4">
        <f>IF('Araçlarım'!A3="","",'Araçlarım'!A3)</f>
        <v/>
      </c>
      <c r="H4" s="21">
        <f>IF(G4="","",SUMIF($B$2:$B$1001,G4,$E$2:$E$1001))</f>
        <v/>
      </c>
    </row>
    <row r="5">
      <c r="A5" s="13" t="n"/>
      <c r="B5" s="11" t="n"/>
      <c r="C5" s="11" t="n"/>
      <c r="D5" s="11" t="n"/>
      <c r="E5" s="18" t="n"/>
      <c r="G5">
        <f>IF('Araçlarım'!A4="","",'Araçlarım'!A4)</f>
        <v/>
      </c>
      <c r="H5" s="21">
        <f>IF(G5="","",SUMIF($B$2:$B$1001,G5,$E$2:$E$1001))</f>
        <v/>
      </c>
    </row>
    <row r="6">
      <c r="A6" s="13" t="n"/>
      <c r="B6" s="11" t="n"/>
      <c r="C6" s="11" t="n"/>
      <c r="D6" s="11" t="n"/>
      <c r="E6" s="18" t="n"/>
      <c r="G6">
        <f>IF('Araçlarım'!A5="","",'Araçlarım'!A5)</f>
        <v/>
      </c>
      <c r="H6" s="21">
        <f>IF(G6="","",SUMIF($B$2:$B$1001,G6,$E$2:$E$1001))</f>
        <v/>
      </c>
    </row>
    <row r="7">
      <c r="A7" s="13" t="n"/>
      <c r="B7" s="11" t="n"/>
      <c r="C7" s="11" t="n"/>
      <c r="D7" s="11" t="n"/>
      <c r="E7" s="18" t="n"/>
      <c r="G7">
        <f>IF('Araçlarım'!A6="","",'Araçlarım'!A6)</f>
        <v/>
      </c>
      <c r="H7" s="21">
        <f>IF(G7="","",SUMIF($B$2:$B$1001,G7,$E$2:$E$1001))</f>
        <v/>
      </c>
    </row>
    <row r="8">
      <c r="A8" s="13" t="n"/>
      <c r="B8" s="11" t="n"/>
      <c r="C8" s="11" t="n"/>
      <c r="D8" s="11" t="n"/>
      <c r="E8" s="18" t="n"/>
      <c r="G8">
        <f>IF('Araçlarım'!A7="","",'Araçlarım'!A7)</f>
        <v/>
      </c>
      <c r="H8" s="21">
        <f>IF(G8="","",SUMIF($B$2:$B$1001,G8,$E$2:$E$1001))</f>
        <v/>
      </c>
    </row>
    <row r="9">
      <c r="A9" s="13" t="n"/>
      <c r="B9" s="11" t="n"/>
      <c r="C9" s="11" t="n"/>
      <c r="D9" s="11" t="n"/>
      <c r="E9" s="18" t="n"/>
      <c r="G9">
        <f>IF('Araçlarım'!A8="","",'Araçlarım'!A8)</f>
        <v/>
      </c>
      <c r="H9" s="21">
        <f>IF(G9="","",SUMIF($B$2:$B$1001,G9,$E$2:$E$1001))</f>
        <v/>
      </c>
    </row>
    <row r="10">
      <c r="A10" s="13" t="n"/>
      <c r="B10" s="11" t="n"/>
      <c r="C10" s="11" t="n"/>
      <c r="D10" s="11" t="n"/>
      <c r="E10" s="18" t="n"/>
      <c r="G10">
        <f>IF('Araçlarım'!A9="","",'Araçlarım'!A9)</f>
        <v/>
      </c>
      <c r="H10" s="21">
        <f>IF(G10="","",SUMIF($B$2:$B$1001,G10,$E$2:$E$1001))</f>
        <v/>
      </c>
    </row>
    <row r="11">
      <c r="A11" s="13" t="n"/>
      <c r="B11" s="11" t="n"/>
      <c r="C11" s="11" t="n"/>
      <c r="D11" s="11" t="n"/>
      <c r="E11" s="18" t="n"/>
      <c r="G11">
        <f>IF('Araçlarım'!A10="","",'Araçlarım'!A10)</f>
        <v/>
      </c>
      <c r="H11" s="21">
        <f>IF(G11="","",SUMIF($B$2:$B$1001,G11,$E$2:$E$1001))</f>
        <v/>
      </c>
    </row>
    <row r="12">
      <c r="A12" s="13" t="n"/>
      <c r="B12" s="11" t="n"/>
      <c r="C12" s="11" t="n"/>
      <c r="D12" s="11" t="n"/>
      <c r="E12" s="18" t="n"/>
      <c r="G12">
        <f>IF('Araçlarım'!A11="","",'Araçlarım'!A11)</f>
        <v/>
      </c>
      <c r="H12" s="21">
        <f>IF(G12="","",SUMIF($B$2:$B$1001,G12,$E$2:$E$1001))</f>
        <v/>
      </c>
    </row>
    <row r="13">
      <c r="A13" s="13" t="n"/>
      <c r="B13" s="11" t="n"/>
      <c r="C13" s="11" t="n"/>
      <c r="D13" s="11" t="n"/>
      <c r="E13" s="18" t="n"/>
    </row>
    <row r="14">
      <c r="A14" s="13" t="n"/>
      <c r="B14" s="11" t="n"/>
      <c r="C14" s="11" t="n"/>
      <c r="D14" s="11" t="n"/>
      <c r="E14" s="18" t="n"/>
    </row>
    <row r="15">
      <c r="A15" s="13" t="n"/>
      <c r="B15" s="11" t="n"/>
      <c r="C15" s="11" t="n"/>
      <c r="D15" s="11" t="n"/>
      <c r="E15" s="18" t="n"/>
    </row>
    <row r="16">
      <c r="A16" s="13" t="n"/>
      <c r="B16" s="11" t="n"/>
      <c r="C16" s="11" t="n"/>
      <c r="D16" s="11" t="n"/>
      <c r="E16" s="18" t="n"/>
    </row>
    <row r="17">
      <c r="A17" s="13" t="n"/>
      <c r="B17" s="11" t="n"/>
      <c r="C17" s="11" t="n"/>
      <c r="D17" s="11" t="n"/>
      <c r="E17" s="18" t="n"/>
    </row>
    <row r="18">
      <c r="A18" s="13" t="n"/>
      <c r="B18" s="11" t="n"/>
      <c r="C18" s="11" t="n"/>
      <c r="D18" s="11" t="n"/>
      <c r="E18" s="18" t="n"/>
    </row>
    <row r="19">
      <c r="A19" s="13" t="n"/>
      <c r="B19" s="11" t="n"/>
      <c r="C19" s="11" t="n"/>
      <c r="D19" s="11" t="n"/>
      <c r="E19" s="18" t="n"/>
    </row>
    <row r="20">
      <c r="A20" s="13" t="n"/>
      <c r="B20" s="11" t="n"/>
      <c r="C20" s="11" t="n"/>
      <c r="D20" s="11" t="n"/>
      <c r="E20" s="18" t="n"/>
    </row>
    <row r="21">
      <c r="A21" s="13" t="n"/>
      <c r="B21" s="11" t="n"/>
      <c r="C21" s="11" t="n"/>
      <c r="D21" s="11" t="n"/>
      <c r="E21" s="18" t="n"/>
    </row>
    <row r="22">
      <c r="A22" s="13" t="n"/>
      <c r="B22" s="11" t="n"/>
      <c r="C22" s="11" t="n"/>
      <c r="D22" s="11" t="n"/>
      <c r="E22" s="18" t="n"/>
    </row>
    <row r="23">
      <c r="A23" s="13" t="n"/>
      <c r="B23" s="11" t="n"/>
      <c r="C23" s="11" t="n"/>
      <c r="D23" s="11" t="n"/>
      <c r="E23" s="18" t="n"/>
    </row>
    <row r="24">
      <c r="A24" s="13" t="n"/>
      <c r="B24" s="11" t="n"/>
      <c r="C24" s="11" t="n"/>
      <c r="D24" s="11" t="n"/>
      <c r="E24" s="18" t="n"/>
    </row>
    <row r="25">
      <c r="A25" s="13" t="n"/>
      <c r="B25" s="11" t="n"/>
      <c r="C25" s="11" t="n"/>
      <c r="D25" s="11" t="n"/>
      <c r="E25" s="18" t="n"/>
    </row>
    <row r="26">
      <c r="A26" s="13" t="n"/>
      <c r="B26" s="11" t="n"/>
      <c r="C26" s="11" t="n"/>
      <c r="D26" s="11" t="n"/>
      <c r="E26" s="18" t="n"/>
    </row>
    <row r="27">
      <c r="A27" s="13" t="n"/>
      <c r="B27" s="11" t="n"/>
      <c r="C27" s="11" t="n"/>
      <c r="D27" s="11" t="n"/>
      <c r="E27" s="18" t="n"/>
    </row>
    <row r="28">
      <c r="A28" s="13" t="n"/>
      <c r="B28" s="11" t="n"/>
      <c r="C28" s="11" t="n"/>
      <c r="D28" s="11" t="n"/>
      <c r="E28" s="18" t="n"/>
    </row>
    <row r="29">
      <c r="A29" s="13" t="n"/>
      <c r="B29" s="11" t="n"/>
      <c r="C29" s="11" t="n"/>
      <c r="D29" s="11" t="n"/>
      <c r="E29" s="18" t="n"/>
    </row>
    <row r="30">
      <c r="A30" s="13" t="n"/>
      <c r="B30" s="11" t="n"/>
      <c r="C30" s="11" t="n"/>
      <c r="D30" s="11" t="n"/>
      <c r="E30" s="18" t="n"/>
    </row>
    <row r="31">
      <c r="A31" s="13" t="n"/>
      <c r="B31" s="11" t="n"/>
      <c r="C31" s="11" t="n"/>
      <c r="D31" s="11" t="n"/>
      <c r="E31" s="18" t="n"/>
    </row>
    <row r="32">
      <c r="A32" s="13" t="n"/>
      <c r="B32" s="11" t="n"/>
      <c r="C32" s="11" t="n"/>
      <c r="D32" s="11" t="n"/>
      <c r="E32" s="18" t="n"/>
    </row>
    <row r="33">
      <c r="A33" s="13" t="n"/>
      <c r="B33" s="11" t="n"/>
      <c r="C33" s="11" t="n"/>
      <c r="D33" s="11" t="n"/>
      <c r="E33" s="18" t="n"/>
    </row>
    <row r="34">
      <c r="A34" s="13" t="n"/>
      <c r="B34" s="11" t="n"/>
      <c r="C34" s="11" t="n"/>
      <c r="D34" s="11" t="n"/>
      <c r="E34" s="18" t="n"/>
    </row>
    <row r="35">
      <c r="A35" s="13" t="n"/>
      <c r="B35" s="11" t="n"/>
      <c r="C35" s="11" t="n"/>
      <c r="D35" s="11" t="n"/>
      <c r="E35" s="18" t="n"/>
    </row>
    <row r="36">
      <c r="A36" s="13" t="n"/>
      <c r="B36" s="11" t="n"/>
      <c r="C36" s="11" t="n"/>
      <c r="D36" s="11" t="n"/>
      <c r="E36" s="18" t="n"/>
    </row>
    <row r="37">
      <c r="A37" s="13" t="n"/>
      <c r="B37" s="11" t="n"/>
      <c r="C37" s="11" t="n"/>
      <c r="D37" s="11" t="n"/>
      <c r="E37" s="18" t="n"/>
    </row>
    <row r="38">
      <c r="A38" s="13" t="n"/>
      <c r="B38" s="11" t="n"/>
      <c r="C38" s="11" t="n"/>
      <c r="D38" s="11" t="n"/>
      <c r="E38" s="18" t="n"/>
    </row>
    <row r="39">
      <c r="A39" s="13" t="n"/>
      <c r="B39" s="11" t="n"/>
      <c r="C39" s="11" t="n"/>
      <c r="D39" s="11" t="n"/>
      <c r="E39" s="18" t="n"/>
    </row>
    <row r="40">
      <c r="A40" s="13" t="n"/>
      <c r="B40" s="11" t="n"/>
      <c r="C40" s="11" t="n"/>
      <c r="D40" s="11" t="n"/>
      <c r="E40" s="18" t="n"/>
    </row>
    <row r="41">
      <c r="A41" s="13" t="n"/>
      <c r="B41" s="11" t="n"/>
      <c r="C41" s="11" t="n"/>
      <c r="D41" s="11" t="n"/>
      <c r="E41" s="18" t="n"/>
    </row>
    <row r="42">
      <c r="A42" s="13" t="n"/>
      <c r="B42" s="11" t="n"/>
      <c r="C42" s="11" t="n"/>
      <c r="D42" s="11" t="n"/>
      <c r="E42" s="18" t="n"/>
    </row>
    <row r="43">
      <c r="A43" s="13" t="n"/>
      <c r="B43" s="11" t="n"/>
      <c r="C43" s="11" t="n"/>
      <c r="D43" s="11" t="n"/>
      <c r="E43" s="18" t="n"/>
    </row>
    <row r="44">
      <c r="A44" s="13" t="n"/>
      <c r="B44" s="11" t="n"/>
      <c r="C44" s="11" t="n"/>
      <c r="D44" s="11" t="n"/>
      <c r="E44" s="18" t="n"/>
    </row>
    <row r="45">
      <c r="A45" s="13" t="n"/>
      <c r="B45" s="11" t="n"/>
      <c r="C45" s="11" t="n"/>
      <c r="D45" s="11" t="n"/>
      <c r="E45" s="18" t="n"/>
    </row>
    <row r="46">
      <c r="A46" s="13" t="n"/>
      <c r="B46" s="11" t="n"/>
      <c r="C46" s="11" t="n"/>
      <c r="D46" s="11" t="n"/>
      <c r="E46" s="18" t="n"/>
    </row>
    <row r="47">
      <c r="A47" s="13" t="n"/>
      <c r="B47" s="11" t="n"/>
      <c r="C47" s="11" t="n"/>
      <c r="D47" s="11" t="n"/>
      <c r="E47" s="18" t="n"/>
    </row>
    <row r="48">
      <c r="A48" s="13" t="n"/>
      <c r="B48" s="11" t="n"/>
      <c r="C48" s="11" t="n"/>
      <c r="D48" s="11" t="n"/>
      <c r="E48" s="18" t="n"/>
    </row>
    <row r="49">
      <c r="A49" s="13" t="n"/>
      <c r="B49" s="11" t="n"/>
      <c r="C49" s="11" t="n"/>
      <c r="D49" s="11" t="n"/>
      <c r="E49" s="18" t="n"/>
    </row>
    <row r="50">
      <c r="A50" s="13" t="n"/>
      <c r="B50" s="11" t="n"/>
      <c r="C50" s="11" t="n"/>
      <c r="D50" s="11" t="n"/>
      <c r="E50" s="18" t="n"/>
    </row>
    <row r="51">
      <c r="A51" s="13" t="n"/>
      <c r="B51" s="11" t="n"/>
      <c r="C51" s="11" t="n"/>
      <c r="D51" s="11" t="n"/>
      <c r="E51" s="18" t="n"/>
    </row>
    <row r="52">
      <c r="A52" s="13" t="n"/>
      <c r="B52" s="11" t="n"/>
      <c r="C52" s="11" t="n"/>
      <c r="D52" s="11" t="n"/>
      <c r="E52" s="18" t="n"/>
    </row>
    <row r="53">
      <c r="A53" s="13" t="n"/>
      <c r="B53" s="11" t="n"/>
      <c r="C53" s="11" t="n"/>
      <c r="D53" s="11" t="n"/>
      <c r="E53" s="18" t="n"/>
    </row>
    <row r="54">
      <c r="A54" s="13" t="n"/>
      <c r="B54" s="11" t="n"/>
      <c r="C54" s="11" t="n"/>
      <c r="D54" s="11" t="n"/>
      <c r="E54" s="18" t="n"/>
    </row>
    <row r="55">
      <c r="A55" s="13" t="n"/>
      <c r="B55" s="11" t="n"/>
      <c r="C55" s="11" t="n"/>
      <c r="D55" s="11" t="n"/>
      <c r="E55" s="18" t="n"/>
    </row>
    <row r="56">
      <c r="A56" s="13" t="n"/>
      <c r="B56" s="11" t="n"/>
      <c r="C56" s="11" t="n"/>
      <c r="D56" s="11" t="n"/>
      <c r="E56" s="18" t="n"/>
    </row>
    <row r="57">
      <c r="A57" s="13" t="n"/>
      <c r="B57" s="11" t="n"/>
      <c r="C57" s="11" t="n"/>
      <c r="D57" s="11" t="n"/>
      <c r="E57" s="18" t="n"/>
    </row>
    <row r="58">
      <c r="A58" s="13" t="n"/>
      <c r="B58" s="11" t="n"/>
      <c r="C58" s="11" t="n"/>
      <c r="D58" s="11" t="n"/>
      <c r="E58" s="18" t="n"/>
    </row>
    <row r="59">
      <c r="A59" s="13" t="n"/>
      <c r="B59" s="11" t="n"/>
      <c r="C59" s="11" t="n"/>
      <c r="D59" s="11" t="n"/>
      <c r="E59" s="18" t="n"/>
    </row>
    <row r="60">
      <c r="A60" s="13" t="n"/>
      <c r="B60" s="11" t="n"/>
      <c r="C60" s="11" t="n"/>
      <c r="D60" s="11" t="n"/>
      <c r="E60" s="18" t="n"/>
    </row>
    <row r="61">
      <c r="A61" s="13" t="n"/>
      <c r="B61" s="11" t="n"/>
      <c r="C61" s="11" t="n"/>
      <c r="D61" s="11" t="n"/>
      <c r="E61" s="18" t="n"/>
    </row>
    <row r="62">
      <c r="A62" s="13" t="n"/>
      <c r="B62" s="11" t="n"/>
      <c r="C62" s="11" t="n"/>
      <c r="D62" s="11" t="n"/>
      <c r="E62" s="18" t="n"/>
    </row>
    <row r="63">
      <c r="A63" s="13" t="n"/>
      <c r="B63" s="11" t="n"/>
      <c r="C63" s="11" t="n"/>
      <c r="D63" s="11" t="n"/>
      <c r="E63" s="18" t="n"/>
    </row>
    <row r="64">
      <c r="A64" s="13" t="n"/>
      <c r="B64" s="11" t="n"/>
      <c r="C64" s="11" t="n"/>
      <c r="D64" s="11" t="n"/>
      <c r="E64" s="18" t="n"/>
    </row>
    <row r="65">
      <c r="A65" s="13" t="n"/>
      <c r="B65" s="11" t="n"/>
      <c r="C65" s="11" t="n"/>
      <c r="D65" s="11" t="n"/>
      <c r="E65" s="18" t="n"/>
    </row>
    <row r="66">
      <c r="A66" s="13" t="n"/>
      <c r="B66" s="11" t="n"/>
      <c r="C66" s="11" t="n"/>
      <c r="D66" s="11" t="n"/>
      <c r="E66" s="18" t="n"/>
    </row>
    <row r="67">
      <c r="A67" s="13" t="n"/>
      <c r="B67" s="11" t="n"/>
      <c r="C67" s="11" t="n"/>
      <c r="D67" s="11" t="n"/>
      <c r="E67" s="18" t="n"/>
    </row>
    <row r="68">
      <c r="A68" s="13" t="n"/>
      <c r="B68" s="11" t="n"/>
      <c r="C68" s="11" t="n"/>
      <c r="D68" s="11" t="n"/>
      <c r="E68" s="18" t="n"/>
    </row>
    <row r="69">
      <c r="A69" s="13" t="n"/>
      <c r="B69" s="11" t="n"/>
      <c r="C69" s="11" t="n"/>
      <c r="D69" s="11" t="n"/>
      <c r="E69" s="18" t="n"/>
    </row>
    <row r="70">
      <c r="A70" s="13" t="n"/>
      <c r="B70" s="11" t="n"/>
      <c r="C70" s="11" t="n"/>
      <c r="D70" s="11" t="n"/>
      <c r="E70" s="18" t="n"/>
    </row>
    <row r="71">
      <c r="A71" s="13" t="n"/>
      <c r="B71" s="11" t="n"/>
      <c r="C71" s="11" t="n"/>
      <c r="D71" s="11" t="n"/>
      <c r="E71" s="18" t="n"/>
    </row>
    <row r="72">
      <c r="A72" s="13" t="n"/>
      <c r="B72" s="11" t="n"/>
      <c r="C72" s="11" t="n"/>
      <c r="D72" s="11" t="n"/>
      <c r="E72" s="18" t="n"/>
    </row>
    <row r="73">
      <c r="A73" s="13" t="n"/>
      <c r="B73" s="11" t="n"/>
      <c r="C73" s="11" t="n"/>
      <c r="D73" s="11" t="n"/>
      <c r="E73" s="18" t="n"/>
    </row>
    <row r="74">
      <c r="A74" s="13" t="n"/>
      <c r="B74" s="11" t="n"/>
      <c r="C74" s="11" t="n"/>
      <c r="D74" s="11" t="n"/>
      <c r="E74" s="18" t="n"/>
    </row>
    <row r="75">
      <c r="A75" s="13" t="n"/>
      <c r="B75" s="11" t="n"/>
      <c r="C75" s="11" t="n"/>
      <c r="D75" s="11" t="n"/>
      <c r="E75" s="18" t="n"/>
    </row>
    <row r="76">
      <c r="A76" s="13" t="n"/>
      <c r="B76" s="11" t="n"/>
      <c r="C76" s="11" t="n"/>
      <c r="D76" s="11" t="n"/>
      <c r="E76" s="18" t="n"/>
    </row>
    <row r="77">
      <c r="A77" s="13" t="n"/>
      <c r="B77" s="11" t="n"/>
      <c r="C77" s="11" t="n"/>
      <c r="D77" s="11" t="n"/>
      <c r="E77" s="18" t="n"/>
    </row>
    <row r="78">
      <c r="A78" s="13" t="n"/>
      <c r="B78" s="11" t="n"/>
      <c r="C78" s="11" t="n"/>
      <c r="D78" s="11" t="n"/>
      <c r="E78" s="18" t="n"/>
    </row>
    <row r="79">
      <c r="A79" s="13" t="n"/>
      <c r="B79" s="11" t="n"/>
      <c r="C79" s="11" t="n"/>
      <c r="D79" s="11" t="n"/>
      <c r="E79" s="18" t="n"/>
    </row>
    <row r="80">
      <c r="A80" s="13" t="n"/>
      <c r="B80" s="11" t="n"/>
      <c r="C80" s="11" t="n"/>
      <c r="D80" s="11" t="n"/>
      <c r="E80" s="18" t="n"/>
    </row>
    <row r="81">
      <c r="A81" s="13" t="n"/>
      <c r="B81" s="11" t="n"/>
      <c r="C81" s="11" t="n"/>
      <c r="D81" s="11" t="n"/>
      <c r="E81" s="18" t="n"/>
    </row>
    <row r="82">
      <c r="A82" s="13" t="n"/>
      <c r="B82" s="11" t="n"/>
      <c r="C82" s="11" t="n"/>
      <c r="D82" s="11" t="n"/>
      <c r="E82" s="18" t="n"/>
    </row>
    <row r="83">
      <c r="A83" s="13" t="n"/>
      <c r="B83" s="11" t="n"/>
      <c r="C83" s="11" t="n"/>
      <c r="D83" s="11" t="n"/>
      <c r="E83" s="18" t="n"/>
    </row>
    <row r="84">
      <c r="A84" s="13" t="n"/>
      <c r="B84" s="11" t="n"/>
      <c r="C84" s="11" t="n"/>
      <c r="D84" s="11" t="n"/>
      <c r="E84" s="18" t="n"/>
    </row>
    <row r="85">
      <c r="A85" s="13" t="n"/>
      <c r="B85" s="11" t="n"/>
      <c r="C85" s="11" t="n"/>
      <c r="D85" s="11" t="n"/>
      <c r="E85" s="18" t="n"/>
    </row>
    <row r="86">
      <c r="A86" s="13" t="n"/>
      <c r="B86" s="11" t="n"/>
      <c r="C86" s="11" t="n"/>
      <c r="D86" s="11" t="n"/>
      <c r="E86" s="18" t="n"/>
    </row>
    <row r="87">
      <c r="A87" s="13" t="n"/>
      <c r="B87" s="11" t="n"/>
      <c r="C87" s="11" t="n"/>
      <c r="D87" s="11" t="n"/>
      <c r="E87" s="18" t="n"/>
    </row>
    <row r="88">
      <c r="A88" s="13" t="n"/>
      <c r="B88" s="11" t="n"/>
      <c r="C88" s="11" t="n"/>
      <c r="D88" s="11" t="n"/>
      <c r="E88" s="18" t="n"/>
    </row>
    <row r="89">
      <c r="A89" s="13" t="n"/>
      <c r="B89" s="11" t="n"/>
      <c r="C89" s="11" t="n"/>
      <c r="D89" s="11" t="n"/>
      <c r="E89" s="18" t="n"/>
    </row>
    <row r="90">
      <c r="A90" s="13" t="n"/>
      <c r="B90" s="11" t="n"/>
      <c r="C90" s="11" t="n"/>
      <c r="D90" s="11" t="n"/>
      <c r="E90" s="18" t="n"/>
    </row>
    <row r="91">
      <c r="A91" s="13" t="n"/>
      <c r="B91" s="11" t="n"/>
      <c r="C91" s="11" t="n"/>
      <c r="D91" s="11" t="n"/>
      <c r="E91" s="18" t="n"/>
    </row>
    <row r="92">
      <c r="A92" s="13" t="n"/>
      <c r="B92" s="11" t="n"/>
      <c r="C92" s="11" t="n"/>
      <c r="D92" s="11" t="n"/>
      <c r="E92" s="18" t="n"/>
    </row>
    <row r="93">
      <c r="A93" s="13" t="n"/>
      <c r="B93" s="11" t="n"/>
      <c r="C93" s="11" t="n"/>
      <c r="D93" s="11" t="n"/>
      <c r="E93" s="18" t="n"/>
    </row>
    <row r="94">
      <c r="A94" s="13" t="n"/>
      <c r="B94" s="11" t="n"/>
      <c r="C94" s="11" t="n"/>
      <c r="D94" s="11" t="n"/>
      <c r="E94" s="18" t="n"/>
    </row>
    <row r="95">
      <c r="A95" s="13" t="n"/>
      <c r="B95" s="11" t="n"/>
      <c r="C95" s="11" t="n"/>
      <c r="D95" s="11" t="n"/>
      <c r="E95" s="18" t="n"/>
    </row>
    <row r="96">
      <c r="A96" s="13" t="n"/>
      <c r="B96" s="11" t="n"/>
      <c r="C96" s="11" t="n"/>
      <c r="D96" s="11" t="n"/>
      <c r="E96" s="18" t="n"/>
    </row>
    <row r="97">
      <c r="A97" s="13" t="n"/>
      <c r="B97" s="11" t="n"/>
      <c r="C97" s="11" t="n"/>
      <c r="D97" s="11" t="n"/>
      <c r="E97" s="18" t="n"/>
    </row>
    <row r="98">
      <c r="A98" s="13" t="n"/>
      <c r="B98" s="11" t="n"/>
      <c r="C98" s="11" t="n"/>
      <c r="D98" s="11" t="n"/>
      <c r="E98" s="18" t="n"/>
    </row>
    <row r="99">
      <c r="A99" s="13" t="n"/>
      <c r="B99" s="11" t="n"/>
      <c r="C99" s="11" t="n"/>
      <c r="D99" s="11" t="n"/>
      <c r="E99" s="18" t="n"/>
    </row>
    <row r="100">
      <c r="A100" s="13" t="n"/>
      <c r="B100" s="11" t="n"/>
      <c r="C100" s="11" t="n"/>
      <c r="D100" s="11" t="n"/>
      <c r="E100" s="18" t="n"/>
    </row>
    <row r="101">
      <c r="A101" s="13" t="n"/>
      <c r="B101" s="11" t="n"/>
      <c r="C101" s="11" t="n"/>
      <c r="D101" s="11" t="n"/>
      <c r="E101" s="18" t="n"/>
    </row>
    <row r="102">
      <c r="A102" s="13" t="n"/>
      <c r="B102" s="11" t="n"/>
      <c r="C102" s="11" t="n"/>
      <c r="D102" s="11" t="n"/>
      <c r="E102" s="18" t="n"/>
    </row>
    <row r="103">
      <c r="A103" s="13" t="n"/>
      <c r="B103" s="11" t="n"/>
      <c r="C103" s="11" t="n"/>
      <c r="D103" s="11" t="n"/>
      <c r="E103" s="18" t="n"/>
    </row>
    <row r="104">
      <c r="A104" s="13" t="n"/>
      <c r="B104" s="11" t="n"/>
      <c r="C104" s="11" t="n"/>
      <c r="D104" s="11" t="n"/>
      <c r="E104" s="18" t="n"/>
    </row>
    <row r="105">
      <c r="A105" s="13" t="n"/>
      <c r="B105" s="11" t="n"/>
      <c r="C105" s="11" t="n"/>
      <c r="D105" s="11" t="n"/>
      <c r="E105" s="18" t="n"/>
    </row>
    <row r="106">
      <c r="A106" s="13" t="n"/>
      <c r="B106" s="11" t="n"/>
      <c r="C106" s="11" t="n"/>
      <c r="D106" s="11" t="n"/>
      <c r="E106" s="18" t="n"/>
    </row>
    <row r="107">
      <c r="A107" s="13" t="n"/>
      <c r="B107" s="11" t="n"/>
      <c r="C107" s="11" t="n"/>
      <c r="D107" s="11" t="n"/>
      <c r="E107" s="18" t="n"/>
    </row>
    <row r="108">
      <c r="A108" s="13" t="n"/>
      <c r="B108" s="11" t="n"/>
      <c r="C108" s="11" t="n"/>
      <c r="D108" s="11" t="n"/>
      <c r="E108" s="18" t="n"/>
    </row>
    <row r="109">
      <c r="A109" s="13" t="n"/>
      <c r="B109" s="11" t="n"/>
      <c r="C109" s="11" t="n"/>
      <c r="D109" s="11" t="n"/>
      <c r="E109" s="18" t="n"/>
    </row>
    <row r="110">
      <c r="A110" s="13" t="n"/>
      <c r="B110" s="11" t="n"/>
      <c r="C110" s="11" t="n"/>
      <c r="D110" s="11" t="n"/>
      <c r="E110" s="18" t="n"/>
    </row>
    <row r="111">
      <c r="A111" s="13" t="n"/>
      <c r="B111" s="11" t="n"/>
      <c r="C111" s="11" t="n"/>
      <c r="D111" s="11" t="n"/>
      <c r="E111" s="18" t="n"/>
    </row>
    <row r="112">
      <c r="A112" s="13" t="n"/>
      <c r="B112" s="11" t="n"/>
      <c r="C112" s="11" t="n"/>
      <c r="D112" s="11" t="n"/>
      <c r="E112" s="18" t="n"/>
    </row>
    <row r="113">
      <c r="A113" s="13" t="n"/>
      <c r="B113" s="11" t="n"/>
      <c r="C113" s="11" t="n"/>
      <c r="D113" s="11" t="n"/>
      <c r="E113" s="18" t="n"/>
    </row>
    <row r="114">
      <c r="A114" s="13" t="n"/>
      <c r="B114" s="11" t="n"/>
      <c r="C114" s="11" t="n"/>
      <c r="D114" s="11" t="n"/>
      <c r="E114" s="18" t="n"/>
    </row>
    <row r="115">
      <c r="A115" s="13" t="n"/>
      <c r="B115" s="11" t="n"/>
      <c r="C115" s="11" t="n"/>
      <c r="D115" s="11" t="n"/>
      <c r="E115" s="18" t="n"/>
    </row>
    <row r="116">
      <c r="A116" s="13" t="n"/>
      <c r="B116" s="11" t="n"/>
      <c r="C116" s="11" t="n"/>
      <c r="D116" s="11" t="n"/>
      <c r="E116" s="18" t="n"/>
    </row>
    <row r="117">
      <c r="A117" s="13" t="n"/>
      <c r="B117" s="11" t="n"/>
      <c r="C117" s="11" t="n"/>
      <c r="D117" s="11" t="n"/>
      <c r="E117" s="18" t="n"/>
    </row>
    <row r="118">
      <c r="A118" s="13" t="n"/>
      <c r="B118" s="11" t="n"/>
      <c r="C118" s="11" t="n"/>
      <c r="D118" s="11" t="n"/>
      <c r="E118" s="18" t="n"/>
    </row>
    <row r="119">
      <c r="A119" s="13" t="n"/>
      <c r="B119" s="11" t="n"/>
      <c r="C119" s="11" t="n"/>
      <c r="D119" s="11" t="n"/>
      <c r="E119" s="18" t="n"/>
    </row>
    <row r="120">
      <c r="A120" s="13" t="n"/>
      <c r="B120" s="11" t="n"/>
      <c r="C120" s="11" t="n"/>
      <c r="D120" s="11" t="n"/>
      <c r="E120" s="18" t="n"/>
    </row>
    <row r="121">
      <c r="A121" s="13" t="n"/>
      <c r="B121" s="11" t="n"/>
      <c r="C121" s="11" t="n"/>
      <c r="D121" s="11" t="n"/>
      <c r="E121" s="18" t="n"/>
    </row>
    <row r="122">
      <c r="A122" s="13" t="n"/>
      <c r="B122" s="11" t="n"/>
      <c r="C122" s="11" t="n"/>
      <c r="D122" s="11" t="n"/>
      <c r="E122" s="18" t="n"/>
    </row>
    <row r="123">
      <c r="A123" s="13" t="n"/>
      <c r="B123" s="11" t="n"/>
      <c r="C123" s="11" t="n"/>
      <c r="D123" s="11" t="n"/>
      <c r="E123" s="18" t="n"/>
    </row>
    <row r="124">
      <c r="A124" s="13" t="n"/>
      <c r="B124" s="11" t="n"/>
      <c r="C124" s="11" t="n"/>
      <c r="D124" s="11" t="n"/>
      <c r="E124" s="18" t="n"/>
    </row>
    <row r="125">
      <c r="A125" s="13" t="n"/>
      <c r="B125" s="11" t="n"/>
      <c r="C125" s="11" t="n"/>
      <c r="D125" s="11" t="n"/>
      <c r="E125" s="18" t="n"/>
    </row>
    <row r="126">
      <c r="A126" s="13" t="n"/>
      <c r="B126" s="11" t="n"/>
      <c r="C126" s="11" t="n"/>
      <c r="D126" s="11" t="n"/>
      <c r="E126" s="18" t="n"/>
    </row>
    <row r="127">
      <c r="A127" s="13" t="n"/>
      <c r="B127" s="11" t="n"/>
      <c r="C127" s="11" t="n"/>
      <c r="D127" s="11" t="n"/>
      <c r="E127" s="18" t="n"/>
    </row>
    <row r="128">
      <c r="A128" s="13" t="n"/>
      <c r="B128" s="11" t="n"/>
      <c r="C128" s="11" t="n"/>
      <c r="D128" s="11" t="n"/>
      <c r="E128" s="18" t="n"/>
    </row>
    <row r="129">
      <c r="A129" s="13" t="n"/>
      <c r="B129" s="11" t="n"/>
      <c r="C129" s="11" t="n"/>
      <c r="D129" s="11" t="n"/>
      <c r="E129" s="18" t="n"/>
    </row>
    <row r="130">
      <c r="A130" s="13" t="n"/>
      <c r="B130" s="11" t="n"/>
      <c r="C130" s="11" t="n"/>
      <c r="D130" s="11" t="n"/>
      <c r="E130" s="18" t="n"/>
    </row>
    <row r="131">
      <c r="A131" s="13" t="n"/>
      <c r="B131" s="11" t="n"/>
      <c r="C131" s="11" t="n"/>
      <c r="D131" s="11" t="n"/>
      <c r="E131" s="18" t="n"/>
    </row>
    <row r="132">
      <c r="A132" s="13" t="n"/>
      <c r="B132" s="11" t="n"/>
      <c r="C132" s="11" t="n"/>
      <c r="D132" s="11" t="n"/>
      <c r="E132" s="18" t="n"/>
    </row>
    <row r="133">
      <c r="A133" s="13" t="n"/>
      <c r="B133" s="11" t="n"/>
      <c r="C133" s="11" t="n"/>
      <c r="D133" s="11" t="n"/>
      <c r="E133" s="18" t="n"/>
    </row>
    <row r="134">
      <c r="A134" s="13" t="n"/>
      <c r="B134" s="11" t="n"/>
      <c r="C134" s="11" t="n"/>
      <c r="D134" s="11" t="n"/>
      <c r="E134" s="18" t="n"/>
    </row>
    <row r="135">
      <c r="A135" s="13" t="n"/>
      <c r="B135" s="11" t="n"/>
      <c r="C135" s="11" t="n"/>
      <c r="D135" s="11" t="n"/>
      <c r="E135" s="18" t="n"/>
    </row>
    <row r="136">
      <c r="A136" s="13" t="n"/>
      <c r="B136" s="11" t="n"/>
      <c r="C136" s="11" t="n"/>
      <c r="D136" s="11" t="n"/>
      <c r="E136" s="18" t="n"/>
    </row>
    <row r="137">
      <c r="A137" s="13" t="n"/>
      <c r="B137" s="11" t="n"/>
      <c r="C137" s="11" t="n"/>
      <c r="D137" s="11" t="n"/>
      <c r="E137" s="18" t="n"/>
    </row>
    <row r="138">
      <c r="A138" s="13" t="n"/>
      <c r="B138" s="11" t="n"/>
      <c r="C138" s="11" t="n"/>
      <c r="D138" s="11" t="n"/>
      <c r="E138" s="18" t="n"/>
    </row>
    <row r="139">
      <c r="A139" s="13" t="n"/>
      <c r="B139" s="11" t="n"/>
      <c r="C139" s="11" t="n"/>
      <c r="D139" s="11" t="n"/>
      <c r="E139" s="18" t="n"/>
    </row>
    <row r="140">
      <c r="A140" s="13" t="n"/>
      <c r="B140" s="11" t="n"/>
      <c r="C140" s="11" t="n"/>
      <c r="D140" s="11" t="n"/>
      <c r="E140" s="18" t="n"/>
    </row>
    <row r="141">
      <c r="A141" s="13" t="n"/>
      <c r="B141" s="11" t="n"/>
      <c r="C141" s="11" t="n"/>
      <c r="D141" s="11" t="n"/>
      <c r="E141" s="18" t="n"/>
    </row>
    <row r="142">
      <c r="A142" s="13" t="n"/>
      <c r="B142" s="11" t="n"/>
      <c r="C142" s="11" t="n"/>
      <c r="D142" s="11" t="n"/>
      <c r="E142" s="18" t="n"/>
    </row>
    <row r="143">
      <c r="A143" s="13" t="n"/>
      <c r="B143" s="11" t="n"/>
      <c r="C143" s="11" t="n"/>
      <c r="D143" s="11" t="n"/>
      <c r="E143" s="18" t="n"/>
    </row>
    <row r="144">
      <c r="A144" s="13" t="n"/>
      <c r="B144" s="11" t="n"/>
      <c r="C144" s="11" t="n"/>
      <c r="D144" s="11" t="n"/>
      <c r="E144" s="18" t="n"/>
    </row>
    <row r="145">
      <c r="A145" s="13" t="n"/>
      <c r="B145" s="11" t="n"/>
      <c r="C145" s="11" t="n"/>
      <c r="D145" s="11" t="n"/>
      <c r="E145" s="18" t="n"/>
    </row>
    <row r="146">
      <c r="A146" s="13" t="n"/>
      <c r="B146" s="11" t="n"/>
      <c r="C146" s="11" t="n"/>
      <c r="D146" s="11" t="n"/>
      <c r="E146" s="18" t="n"/>
    </row>
    <row r="147">
      <c r="A147" s="13" t="n"/>
      <c r="B147" s="11" t="n"/>
      <c r="C147" s="11" t="n"/>
      <c r="D147" s="11" t="n"/>
      <c r="E147" s="18" t="n"/>
    </row>
    <row r="148">
      <c r="A148" s="13" t="n"/>
      <c r="B148" s="11" t="n"/>
      <c r="C148" s="11" t="n"/>
      <c r="D148" s="11" t="n"/>
      <c r="E148" s="18" t="n"/>
    </row>
    <row r="149">
      <c r="A149" s="13" t="n"/>
      <c r="B149" s="11" t="n"/>
      <c r="C149" s="11" t="n"/>
      <c r="D149" s="11" t="n"/>
      <c r="E149" s="18" t="n"/>
    </row>
    <row r="150">
      <c r="A150" s="13" t="n"/>
      <c r="B150" s="11" t="n"/>
      <c r="C150" s="11" t="n"/>
      <c r="D150" s="11" t="n"/>
      <c r="E150" s="18" t="n"/>
    </row>
    <row r="151">
      <c r="A151" s="13" t="n"/>
      <c r="B151" s="11" t="n"/>
      <c r="C151" s="11" t="n"/>
      <c r="D151" s="11" t="n"/>
      <c r="E151" s="18" t="n"/>
    </row>
    <row r="152">
      <c r="A152" s="13" t="n"/>
      <c r="B152" s="11" t="n"/>
      <c r="C152" s="11" t="n"/>
      <c r="D152" s="11" t="n"/>
      <c r="E152" s="18" t="n"/>
    </row>
    <row r="153">
      <c r="A153" s="13" t="n"/>
      <c r="B153" s="11" t="n"/>
      <c r="C153" s="11" t="n"/>
      <c r="D153" s="11" t="n"/>
      <c r="E153" s="18" t="n"/>
    </row>
    <row r="154">
      <c r="A154" s="13" t="n"/>
      <c r="B154" s="11" t="n"/>
      <c r="C154" s="11" t="n"/>
      <c r="D154" s="11" t="n"/>
      <c r="E154" s="18" t="n"/>
    </row>
    <row r="155">
      <c r="A155" s="13" t="n"/>
      <c r="B155" s="11" t="n"/>
      <c r="C155" s="11" t="n"/>
      <c r="D155" s="11" t="n"/>
      <c r="E155" s="18" t="n"/>
    </row>
    <row r="156">
      <c r="A156" s="13" t="n"/>
      <c r="B156" s="11" t="n"/>
      <c r="C156" s="11" t="n"/>
      <c r="D156" s="11" t="n"/>
      <c r="E156" s="18" t="n"/>
    </row>
    <row r="157">
      <c r="A157" s="13" t="n"/>
      <c r="B157" s="11" t="n"/>
      <c r="C157" s="11" t="n"/>
      <c r="D157" s="11" t="n"/>
      <c r="E157" s="18" t="n"/>
    </row>
    <row r="158">
      <c r="A158" s="13" t="n"/>
      <c r="B158" s="11" t="n"/>
      <c r="C158" s="11" t="n"/>
      <c r="D158" s="11" t="n"/>
      <c r="E158" s="18" t="n"/>
    </row>
    <row r="159">
      <c r="A159" s="13" t="n"/>
      <c r="B159" s="11" t="n"/>
      <c r="C159" s="11" t="n"/>
      <c r="D159" s="11" t="n"/>
      <c r="E159" s="18" t="n"/>
    </row>
    <row r="160">
      <c r="A160" s="13" t="n"/>
      <c r="B160" s="11" t="n"/>
      <c r="C160" s="11" t="n"/>
      <c r="D160" s="11" t="n"/>
      <c r="E160" s="18" t="n"/>
    </row>
    <row r="161">
      <c r="A161" s="13" t="n"/>
      <c r="B161" s="11" t="n"/>
      <c r="C161" s="11" t="n"/>
      <c r="D161" s="11" t="n"/>
      <c r="E161" s="18" t="n"/>
    </row>
    <row r="162">
      <c r="A162" s="13" t="n"/>
      <c r="B162" s="11" t="n"/>
      <c r="C162" s="11" t="n"/>
      <c r="D162" s="11" t="n"/>
      <c r="E162" s="18" t="n"/>
    </row>
    <row r="163">
      <c r="A163" s="13" t="n"/>
      <c r="B163" s="11" t="n"/>
      <c r="C163" s="11" t="n"/>
      <c r="D163" s="11" t="n"/>
      <c r="E163" s="18" t="n"/>
    </row>
    <row r="164">
      <c r="A164" s="13" t="n"/>
      <c r="B164" s="11" t="n"/>
      <c r="C164" s="11" t="n"/>
      <c r="D164" s="11" t="n"/>
      <c r="E164" s="18" t="n"/>
    </row>
    <row r="165">
      <c r="A165" s="13" t="n"/>
      <c r="B165" s="11" t="n"/>
      <c r="C165" s="11" t="n"/>
      <c r="D165" s="11" t="n"/>
      <c r="E165" s="18" t="n"/>
    </row>
    <row r="166">
      <c r="A166" s="13" t="n"/>
      <c r="B166" s="11" t="n"/>
      <c r="C166" s="11" t="n"/>
      <c r="D166" s="11" t="n"/>
      <c r="E166" s="18" t="n"/>
    </row>
    <row r="167">
      <c r="A167" s="13" t="n"/>
      <c r="B167" s="11" t="n"/>
      <c r="C167" s="11" t="n"/>
      <c r="D167" s="11" t="n"/>
      <c r="E167" s="18" t="n"/>
    </row>
    <row r="168">
      <c r="A168" s="13" t="n"/>
      <c r="B168" s="11" t="n"/>
      <c r="C168" s="11" t="n"/>
      <c r="D168" s="11" t="n"/>
      <c r="E168" s="18" t="n"/>
    </row>
    <row r="169">
      <c r="A169" s="13" t="n"/>
      <c r="B169" s="11" t="n"/>
      <c r="C169" s="11" t="n"/>
      <c r="D169" s="11" t="n"/>
      <c r="E169" s="18" t="n"/>
    </row>
    <row r="170">
      <c r="A170" s="13" t="n"/>
      <c r="B170" s="11" t="n"/>
      <c r="C170" s="11" t="n"/>
      <c r="D170" s="11" t="n"/>
      <c r="E170" s="18" t="n"/>
    </row>
    <row r="171">
      <c r="A171" s="13" t="n"/>
      <c r="B171" s="11" t="n"/>
      <c r="C171" s="11" t="n"/>
      <c r="D171" s="11" t="n"/>
      <c r="E171" s="18" t="n"/>
    </row>
    <row r="172">
      <c r="A172" s="13" t="n"/>
      <c r="B172" s="11" t="n"/>
      <c r="C172" s="11" t="n"/>
      <c r="D172" s="11" t="n"/>
      <c r="E172" s="18" t="n"/>
    </row>
    <row r="173">
      <c r="A173" s="13" t="n"/>
      <c r="B173" s="11" t="n"/>
      <c r="C173" s="11" t="n"/>
      <c r="D173" s="11" t="n"/>
      <c r="E173" s="18" t="n"/>
    </row>
    <row r="174">
      <c r="A174" s="13" t="n"/>
      <c r="B174" s="11" t="n"/>
      <c r="C174" s="11" t="n"/>
      <c r="D174" s="11" t="n"/>
      <c r="E174" s="18" t="n"/>
    </row>
    <row r="175">
      <c r="A175" s="13" t="n"/>
      <c r="B175" s="11" t="n"/>
      <c r="C175" s="11" t="n"/>
      <c r="D175" s="11" t="n"/>
      <c r="E175" s="18" t="n"/>
    </row>
    <row r="176">
      <c r="A176" s="13" t="n"/>
      <c r="B176" s="11" t="n"/>
      <c r="C176" s="11" t="n"/>
      <c r="D176" s="11" t="n"/>
      <c r="E176" s="18" t="n"/>
    </row>
    <row r="177">
      <c r="A177" s="13" t="n"/>
      <c r="B177" s="11" t="n"/>
      <c r="C177" s="11" t="n"/>
      <c r="D177" s="11" t="n"/>
      <c r="E177" s="18" t="n"/>
    </row>
    <row r="178">
      <c r="A178" s="13" t="n"/>
      <c r="B178" s="11" t="n"/>
      <c r="C178" s="11" t="n"/>
      <c r="D178" s="11" t="n"/>
      <c r="E178" s="18" t="n"/>
    </row>
    <row r="179">
      <c r="A179" s="13" t="n"/>
      <c r="B179" s="11" t="n"/>
      <c r="C179" s="11" t="n"/>
      <c r="D179" s="11" t="n"/>
      <c r="E179" s="18" t="n"/>
    </row>
    <row r="180">
      <c r="A180" s="13" t="n"/>
      <c r="B180" s="11" t="n"/>
      <c r="C180" s="11" t="n"/>
      <c r="D180" s="11" t="n"/>
      <c r="E180" s="18" t="n"/>
    </row>
    <row r="181">
      <c r="A181" s="13" t="n"/>
      <c r="B181" s="11" t="n"/>
      <c r="C181" s="11" t="n"/>
      <c r="D181" s="11" t="n"/>
      <c r="E181" s="18" t="n"/>
    </row>
    <row r="182">
      <c r="A182" s="13" t="n"/>
      <c r="B182" s="11" t="n"/>
      <c r="C182" s="11" t="n"/>
      <c r="D182" s="11" t="n"/>
      <c r="E182" s="18" t="n"/>
    </row>
    <row r="183">
      <c r="A183" s="13" t="n"/>
      <c r="B183" s="11" t="n"/>
      <c r="C183" s="11" t="n"/>
      <c r="D183" s="11" t="n"/>
      <c r="E183" s="18" t="n"/>
    </row>
    <row r="184">
      <c r="A184" s="13" t="n"/>
      <c r="B184" s="11" t="n"/>
      <c r="C184" s="11" t="n"/>
      <c r="D184" s="11" t="n"/>
      <c r="E184" s="18" t="n"/>
    </row>
    <row r="185">
      <c r="A185" s="13" t="n"/>
      <c r="B185" s="11" t="n"/>
      <c r="C185" s="11" t="n"/>
      <c r="D185" s="11" t="n"/>
      <c r="E185" s="18" t="n"/>
    </row>
    <row r="186">
      <c r="A186" s="13" t="n"/>
      <c r="B186" s="11" t="n"/>
      <c r="C186" s="11" t="n"/>
      <c r="D186" s="11" t="n"/>
      <c r="E186" s="18" t="n"/>
    </row>
    <row r="187">
      <c r="A187" s="13" t="n"/>
      <c r="B187" s="11" t="n"/>
      <c r="C187" s="11" t="n"/>
      <c r="D187" s="11" t="n"/>
      <c r="E187" s="18" t="n"/>
    </row>
    <row r="188">
      <c r="A188" s="13" t="n"/>
      <c r="B188" s="11" t="n"/>
      <c r="C188" s="11" t="n"/>
      <c r="D188" s="11" t="n"/>
      <c r="E188" s="18" t="n"/>
    </row>
    <row r="189">
      <c r="A189" s="13" t="n"/>
      <c r="B189" s="11" t="n"/>
      <c r="C189" s="11" t="n"/>
      <c r="D189" s="11" t="n"/>
      <c r="E189" s="18" t="n"/>
    </row>
    <row r="190">
      <c r="A190" s="13" t="n"/>
      <c r="B190" s="11" t="n"/>
      <c r="C190" s="11" t="n"/>
      <c r="D190" s="11" t="n"/>
      <c r="E190" s="18" t="n"/>
    </row>
    <row r="191">
      <c r="A191" s="13" t="n"/>
      <c r="B191" s="11" t="n"/>
      <c r="C191" s="11" t="n"/>
      <c r="D191" s="11" t="n"/>
      <c r="E191" s="18" t="n"/>
    </row>
    <row r="192">
      <c r="A192" s="13" t="n"/>
      <c r="B192" s="11" t="n"/>
      <c r="C192" s="11" t="n"/>
      <c r="D192" s="11" t="n"/>
      <c r="E192" s="18" t="n"/>
    </row>
    <row r="193">
      <c r="A193" s="13" t="n"/>
      <c r="B193" s="11" t="n"/>
      <c r="C193" s="11" t="n"/>
      <c r="D193" s="11" t="n"/>
      <c r="E193" s="18" t="n"/>
    </row>
    <row r="194">
      <c r="A194" s="13" t="n"/>
      <c r="B194" s="11" t="n"/>
      <c r="C194" s="11" t="n"/>
      <c r="D194" s="11" t="n"/>
      <c r="E194" s="18" t="n"/>
    </row>
    <row r="195">
      <c r="A195" s="13" t="n"/>
      <c r="B195" s="11" t="n"/>
      <c r="C195" s="11" t="n"/>
      <c r="D195" s="11" t="n"/>
      <c r="E195" s="18" t="n"/>
    </row>
    <row r="196">
      <c r="A196" s="13" t="n"/>
      <c r="B196" s="11" t="n"/>
      <c r="C196" s="11" t="n"/>
      <c r="D196" s="11" t="n"/>
      <c r="E196" s="18" t="n"/>
    </row>
    <row r="197">
      <c r="A197" s="13" t="n"/>
      <c r="B197" s="11" t="n"/>
      <c r="C197" s="11" t="n"/>
      <c r="D197" s="11" t="n"/>
      <c r="E197" s="18" t="n"/>
    </row>
    <row r="198">
      <c r="A198" s="13" t="n"/>
      <c r="B198" s="11" t="n"/>
      <c r="C198" s="11" t="n"/>
      <c r="D198" s="11" t="n"/>
      <c r="E198" s="18" t="n"/>
    </row>
    <row r="199">
      <c r="A199" s="13" t="n"/>
      <c r="B199" s="11" t="n"/>
      <c r="C199" s="11" t="n"/>
      <c r="D199" s="11" t="n"/>
      <c r="E199" s="18" t="n"/>
    </row>
    <row r="200">
      <c r="A200" s="13" t="n"/>
      <c r="B200" s="11" t="n"/>
      <c r="C200" s="11" t="n"/>
      <c r="D200" s="11" t="n"/>
      <c r="E200" s="18" t="n"/>
    </row>
    <row r="201">
      <c r="A201" s="13" t="n"/>
      <c r="B201" s="11" t="n"/>
      <c r="C201" s="11" t="n"/>
      <c r="D201" s="11" t="n"/>
      <c r="E201" s="18" t="n"/>
    </row>
    <row r="202">
      <c r="A202" s="13" t="n"/>
      <c r="B202" s="11" t="n"/>
      <c r="C202" s="11" t="n"/>
      <c r="D202" s="11" t="n"/>
      <c r="E202" s="18" t="n"/>
    </row>
    <row r="203">
      <c r="A203" s="13" t="n"/>
      <c r="B203" s="11" t="n"/>
      <c r="C203" s="11" t="n"/>
      <c r="D203" s="11" t="n"/>
      <c r="E203" s="18" t="n"/>
    </row>
    <row r="204">
      <c r="A204" s="13" t="n"/>
      <c r="B204" s="11" t="n"/>
      <c r="C204" s="11" t="n"/>
      <c r="D204" s="11" t="n"/>
      <c r="E204" s="18" t="n"/>
    </row>
    <row r="205">
      <c r="A205" s="13" t="n"/>
      <c r="B205" s="11" t="n"/>
      <c r="C205" s="11" t="n"/>
      <c r="D205" s="11" t="n"/>
      <c r="E205" s="18" t="n"/>
    </row>
    <row r="206">
      <c r="A206" s="13" t="n"/>
      <c r="B206" s="11" t="n"/>
      <c r="C206" s="11" t="n"/>
      <c r="D206" s="11" t="n"/>
      <c r="E206" s="18" t="n"/>
    </row>
    <row r="207">
      <c r="A207" s="13" t="n"/>
      <c r="B207" s="11" t="n"/>
      <c r="C207" s="11" t="n"/>
      <c r="D207" s="11" t="n"/>
      <c r="E207" s="18" t="n"/>
    </row>
    <row r="208">
      <c r="A208" s="13" t="n"/>
      <c r="B208" s="11" t="n"/>
      <c r="C208" s="11" t="n"/>
      <c r="D208" s="11" t="n"/>
      <c r="E208" s="18" t="n"/>
    </row>
    <row r="209">
      <c r="A209" s="13" t="n"/>
      <c r="B209" s="11" t="n"/>
      <c r="C209" s="11" t="n"/>
      <c r="D209" s="11" t="n"/>
      <c r="E209" s="18" t="n"/>
    </row>
    <row r="210">
      <c r="A210" s="13" t="n"/>
      <c r="B210" s="11" t="n"/>
      <c r="C210" s="11" t="n"/>
      <c r="D210" s="11" t="n"/>
      <c r="E210" s="18" t="n"/>
    </row>
    <row r="211">
      <c r="A211" s="13" t="n"/>
      <c r="B211" s="11" t="n"/>
      <c r="C211" s="11" t="n"/>
      <c r="D211" s="11" t="n"/>
      <c r="E211" s="18" t="n"/>
    </row>
    <row r="212">
      <c r="A212" s="13" t="n"/>
      <c r="B212" s="11" t="n"/>
      <c r="C212" s="11" t="n"/>
      <c r="D212" s="11" t="n"/>
      <c r="E212" s="18" t="n"/>
    </row>
    <row r="213">
      <c r="A213" s="13" t="n"/>
      <c r="B213" s="11" t="n"/>
      <c r="C213" s="11" t="n"/>
      <c r="D213" s="11" t="n"/>
      <c r="E213" s="18" t="n"/>
    </row>
    <row r="214">
      <c r="A214" s="13" t="n"/>
      <c r="B214" s="11" t="n"/>
      <c r="C214" s="11" t="n"/>
      <c r="D214" s="11" t="n"/>
      <c r="E214" s="18" t="n"/>
    </row>
    <row r="215">
      <c r="A215" s="13" t="n"/>
      <c r="B215" s="11" t="n"/>
      <c r="C215" s="11" t="n"/>
      <c r="D215" s="11" t="n"/>
      <c r="E215" s="18" t="n"/>
    </row>
    <row r="216">
      <c r="A216" s="13" t="n"/>
      <c r="B216" s="11" t="n"/>
      <c r="C216" s="11" t="n"/>
      <c r="D216" s="11" t="n"/>
      <c r="E216" s="18" t="n"/>
    </row>
    <row r="217">
      <c r="A217" s="13" t="n"/>
      <c r="B217" s="11" t="n"/>
      <c r="C217" s="11" t="n"/>
      <c r="D217" s="11" t="n"/>
      <c r="E217" s="18" t="n"/>
    </row>
    <row r="218">
      <c r="A218" s="13" t="n"/>
      <c r="B218" s="11" t="n"/>
      <c r="C218" s="11" t="n"/>
      <c r="D218" s="11" t="n"/>
      <c r="E218" s="18" t="n"/>
    </row>
    <row r="219">
      <c r="A219" s="13" t="n"/>
      <c r="B219" s="11" t="n"/>
      <c r="C219" s="11" t="n"/>
      <c r="D219" s="11" t="n"/>
      <c r="E219" s="18" t="n"/>
    </row>
    <row r="220">
      <c r="A220" s="13" t="n"/>
      <c r="B220" s="11" t="n"/>
      <c r="C220" s="11" t="n"/>
      <c r="D220" s="11" t="n"/>
      <c r="E220" s="18" t="n"/>
    </row>
    <row r="221">
      <c r="A221" s="13" t="n"/>
      <c r="B221" s="11" t="n"/>
      <c r="C221" s="11" t="n"/>
      <c r="D221" s="11" t="n"/>
      <c r="E221" s="18" t="n"/>
    </row>
    <row r="222">
      <c r="A222" s="13" t="n"/>
      <c r="B222" s="11" t="n"/>
      <c r="C222" s="11" t="n"/>
      <c r="D222" s="11" t="n"/>
      <c r="E222" s="18" t="n"/>
    </row>
    <row r="223">
      <c r="A223" s="13" t="n"/>
      <c r="B223" s="11" t="n"/>
      <c r="C223" s="11" t="n"/>
      <c r="D223" s="11" t="n"/>
      <c r="E223" s="18" t="n"/>
    </row>
    <row r="224">
      <c r="A224" s="13" t="n"/>
      <c r="B224" s="11" t="n"/>
      <c r="C224" s="11" t="n"/>
      <c r="D224" s="11" t="n"/>
      <c r="E224" s="18" t="n"/>
    </row>
    <row r="225">
      <c r="A225" s="13" t="n"/>
      <c r="B225" s="11" t="n"/>
      <c r="C225" s="11" t="n"/>
      <c r="D225" s="11" t="n"/>
      <c r="E225" s="18" t="n"/>
    </row>
    <row r="226">
      <c r="A226" s="13" t="n"/>
      <c r="B226" s="11" t="n"/>
      <c r="C226" s="11" t="n"/>
      <c r="D226" s="11" t="n"/>
      <c r="E226" s="18" t="n"/>
    </row>
    <row r="227">
      <c r="A227" s="13" t="n"/>
      <c r="B227" s="11" t="n"/>
      <c r="C227" s="11" t="n"/>
      <c r="D227" s="11" t="n"/>
      <c r="E227" s="18" t="n"/>
    </row>
    <row r="228">
      <c r="A228" s="13" t="n"/>
      <c r="B228" s="11" t="n"/>
      <c r="C228" s="11" t="n"/>
      <c r="D228" s="11" t="n"/>
      <c r="E228" s="18" t="n"/>
    </row>
    <row r="229">
      <c r="A229" s="13" t="n"/>
      <c r="B229" s="11" t="n"/>
      <c r="C229" s="11" t="n"/>
      <c r="D229" s="11" t="n"/>
      <c r="E229" s="18" t="n"/>
    </row>
    <row r="230">
      <c r="A230" s="13" t="n"/>
      <c r="B230" s="11" t="n"/>
      <c r="C230" s="11" t="n"/>
      <c r="D230" s="11" t="n"/>
      <c r="E230" s="18" t="n"/>
    </row>
    <row r="231">
      <c r="A231" s="13" t="n"/>
      <c r="B231" s="11" t="n"/>
      <c r="C231" s="11" t="n"/>
      <c r="D231" s="11" t="n"/>
      <c r="E231" s="18" t="n"/>
    </row>
    <row r="232">
      <c r="A232" s="13" t="n"/>
      <c r="B232" s="11" t="n"/>
      <c r="C232" s="11" t="n"/>
      <c r="D232" s="11" t="n"/>
      <c r="E232" s="18" t="n"/>
    </row>
    <row r="233">
      <c r="A233" s="13" t="n"/>
      <c r="B233" s="11" t="n"/>
      <c r="C233" s="11" t="n"/>
      <c r="D233" s="11" t="n"/>
      <c r="E233" s="18" t="n"/>
    </row>
    <row r="234">
      <c r="A234" s="13" t="n"/>
      <c r="B234" s="11" t="n"/>
      <c r="C234" s="11" t="n"/>
      <c r="D234" s="11" t="n"/>
      <c r="E234" s="18" t="n"/>
    </row>
    <row r="235">
      <c r="A235" s="13" t="n"/>
      <c r="B235" s="11" t="n"/>
      <c r="C235" s="11" t="n"/>
      <c r="D235" s="11" t="n"/>
      <c r="E235" s="18" t="n"/>
    </row>
    <row r="236">
      <c r="A236" s="13" t="n"/>
      <c r="B236" s="11" t="n"/>
      <c r="C236" s="11" t="n"/>
      <c r="D236" s="11" t="n"/>
      <c r="E236" s="18" t="n"/>
    </row>
    <row r="237">
      <c r="A237" s="13" t="n"/>
      <c r="B237" s="11" t="n"/>
      <c r="C237" s="11" t="n"/>
      <c r="D237" s="11" t="n"/>
      <c r="E237" s="18" t="n"/>
    </row>
    <row r="238">
      <c r="A238" s="13" t="n"/>
      <c r="B238" s="11" t="n"/>
      <c r="C238" s="11" t="n"/>
      <c r="D238" s="11" t="n"/>
      <c r="E238" s="18" t="n"/>
    </row>
    <row r="239">
      <c r="A239" s="13" t="n"/>
      <c r="B239" s="11" t="n"/>
      <c r="C239" s="11" t="n"/>
      <c r="D239" s="11" t="n"/>
      <c r="E239" s="18" t="n"/>
    </row>
    <row r="240">
      <c r="A240" s="13" t="n"/>
      <c r="B240" s="11" t="n"/>
      <c r="C240" s="11" t="n"/>
      <c r="D240" s="11" t="n"/>
      <c r="E240" s="18" t="n"/>
    </row>
    <row r="241">
      <c r="A241" s="13" t="n"/>
      <c r="B241" s="11" t="n"/>
      <c r="C241" s="11" t="n"/>
      <c r="D241" s="11" t="n"/>
      <c r="E241" s="18" t="n"/>
    </row>
    <row r="242">
      <c r="A242" s="13" t="n"/>
      <c r="B242" s="11" t="n"/>
      <c r="C242" s="11" t="n"/>
      <c r="D242" s="11" t="n"/>
      <c r="E242" s="18" t="n"/>
    </row>
    <row r="243">
      <c r="A243" s="13" t="n"/>
      <c r="B243" s="11" t="n"/>
      <c r="C243" s="11" t="n"/>
      <c r="D243" s="11" t="n"/>
      <c r="E243" s="18" t="n"/>
    </row>
    <row r="244">
      <c r="A244" s="13" t="n"/>
      <c r="B244" s="11" t="n"/>
      <c r="C244" s="11" t="n"/>
      <c r="D244" s="11" t="n"/>
      <c r="E244" s="18" t="n"/>
    </row>
    <row r="245">
      <c r="A245" s="13" t="n"/>
      <c r="B245" s="11" t="n"/>
      <c r="C245" s="11" t="n"/>
      <c r="D245" s="11" t="n"/>
      <c r="E245" s="18" t="n"/>
    </row>
    <row r="246">
      <c r="A246" s="13" t="n"/>
      <c r="B246" s="11" t="n"/>
      <c r="C246" s="11" t="n"/>
      <c r="D246" s="11" t="n"/>
      <c r="E246" s="18" t="n"/>
    </row>
    <row r="247">
      <c r="A247" s="13" t="n"/>
      <c r="B247" s="11" t="n"/>
      <c r="C247" s="11" t="n"/>
      <c r="D247" s="11" t="n"/>
      <c r="E247" s="18" t="n"/>
    </row>
    <row r="248">
      <c r="A248" s="13" t="n"/>
      <c r="B248" s="11" t="n"/>
      <c r="C248" s="11" t="n"/>
      <c r="D248" s="11" t="n"/>
      <c r="E248" s="18" t="n"/>
    </row>
    <row r="249">
      <c r="A249" s="13" t="n"/>
      <c r="B249" s="11" t="n"/>
      <c r="C249" s="11" t="n"/>
      <c r="D249" s="11" t="n"/>
      <c r="E249" s="18" t="n"/>
    </row>
    <row r="250">
      <c r="A250" s="13" t="n"/>
      <c r="B250" s="11" t="n"/>
      <c r="C250" s="11" t="n"/>
      <c r="D250" s="11" t="n"/>
      <c r="E250" s="18" t="n"/>
    </row>
    <row r="251">
      <c r="A251" s="13" t="n"/>
      <c r="B251" s="11" t="n"/>
      <c r="C251" s="11" t="n"/>
      <c r="D251" s="11" t="n"/>
      <c r="E251" s="18" t="n"/>
    </row>
    <row r="252">
      <c r="A252" s="13" t="n"/>
      <c r="B252" s="11" t="n"/>
      <c r="C252" s="11" t="n"/>
      <c r="D252" s="11" t="n"/>
      <c r="E252" s="18" t="n"/>
    </row>
    <row r="253">
      <c r="A253" s="13" t="n"/>
      <c r="B253" s="11" t="n"/>
      <c r="C253" s="11" t="n"/>
      <c r="D253" s="11" t="n"/>
      <c r="E253" s="18" t="n"/>
    </row>
    <row r="254">
      <c r="A254" s="13" t="n"/>
      <c r="B254" s="11" t="n"/>
      <c r="C254" s="11" t="n"/>
      <c r="D254" s="11" t="n"/>
      <c r="E254" s="18" t="n"/>
    </row>
    <row r="255">
      <c r="A255" s="13" t="n"/>
      <c r="B255" s="11" t="n"/>
      <c r="C255" s="11" t="n"/>
      <c r="D255" s="11" t="n"/>
      <c r="E255" s="18" t="n"/>
    </row>
    <row r="256">
      <c r="A256" s="13" t="n"/>
      <c r="B256" s="11" t="n"/>
      <c r="C256" s="11" t="n"/>
      <c r="D256" s="11" t="n"/>
      <c r="E256" s="18" t="n"/>
    </row>
    <row r="257">
      <c r="A257" s="13" t="n"/>
      <c r="B257" s="11" t="n"/>
      <c r="C257" s="11" t="n"/>
      <c r="D257" s="11" t="n"/>
      <c r="E257" s="18" t="n"/>
    </row>
    <row r="258">
      <c r="A258" s="13" t="n"/>
      <c r="B258" s="11" t="n"/>
      <c r="C258" s="11" t="n"/>
      <c r="D258" s="11" t="n"/>
      <c r="E258" s="18" t="n"/>
    </row>
    <row r="259">
      <c r="A259" s="13" t="n"/>
      <c r="B259" s="11" t="n"/>
      <c r="C259" s="11" t="n"/>
      <c r="D259" s="11" t="n"/>
      <c r="E259" s="18" t="n"/>
    </row>
    <row r="260">
      <c r="A260" s="13" t="n"/>
      <c r="B260" s="11" t="n"/>
      <c r="C260" s="11" t="n"/>
      <c r="D260" s="11" t="n"/>
      <c r="E260" s="18" t="n"/>
    </row>
    <row r="261">
      <c r="A261" s="13" t="n"/>
      <c r="B261" s="11" t="n"/>
      <c r="C261" s="11" t="n"/>
      <c r="D261" s="11" t="n"/>
      <c r="E261" s="18" t="n"/>
    </row>
    <row r="262">
      <c r="A262" s="13" t="n"/>
      <c r="B262" s="11" t="n"/>
      <c r="C262" s="11" t="n"/>
      <c r="D262" s="11" t="n"/>
      <c r="E262" s="18" t="n"/>
    </row>
    <row r="263">
      <c r="A263" s="13" t="n"/>
      <c r="B263" s="11" t="n"/>
      <c r="C263" s="11" t="n"/>
      <c r="D263" s="11" t="n"/>
      <c r="E263" s="18" t="n"/>
    </row>
    <row r="264">
      <c r="A264" s="13" t="n"/>
      <c r="B264" s="11" t="n"/>
      <c r="C264" s="11" t="n"/>
      <c r="D264" s="11" t="n"/>
      <c r="E264" s="18" t="n"/>
    </row>
    <row r="265">
      <c r="A265" s="13" t="n"/>
      <c r="B265" s="11" t="n"/>
      <c r="C265" s="11" t="n"/>
      <c r="D265" s="11" t="n"/>
      <c r="E265" s="18" t="n"/>
    </row>
    <row r="266">
      <c r="A266" s="13" t="n"/>
      <c r="B266" s="11" t="n"/>
      <c r="C266" s="11" t="n"/>
      <c r="D266" s="11" t="n"/>
      <c r="E266" s="18" t="n"/>
    </row>
    <row r="267">
      <c r="A267" s="13" t="n"/>
      <c r="B267" s="11" t="n"/>
      <c r="C267" s="11" t="n"/>
      <c r="D267" s="11" t="n"/>
      <c r="E267" s="18" t="n"/>
    </row>
    <row r="268">
      <c r="A268" s="13" t="n"/>
      <c r="B268" s="11" t="n"/>
      <c r="C268" s="11" t="n"/>
      <c r="D268" s="11" t="n"/>
      <c r="E268" s="18" t="n"/>
    </row>
    <row r="269">
      <c r="A269" s="13" t="n"/>
      <c r="B269" s="11" t="n"/>
      <c r="C269" s="11" t="n"/>
      <c r="D269" s="11" t="n"/>
      <c r="E269" s="18" t="n"/>
    </row>
    <row r="270">
      <c r="A270" s="13" t="n"/>
      <c r="B270" s="11" t="n"/>
      <c r="C270" s="11" t="n"/>
      <c r="D270" s="11" t="n"/>
      <c r="E270" s="18" t="n"/>
    </row>
    <row r="271">
      <c r="A271" s="13" t="n"/>
      <c r="B271" s="11" t="n"/>
      <c r="C271" s="11" t="n"/>
      <c r="D271" s="11" t="n"/>
      <c r="E271" s="18" t="n"/>
    </row>
    <row r="272">
      <c r="A272" s="13" t="n"/>
      <c r="B272" s="11" t="n"/>
      <c r="C272" s="11" t="n"/>
      <c r="D272" s="11" t="n"/>
      <c r="E272" s="18" t="n"/>
    </row>
    <row r="273">
      <c r="A273" s="13" t="n"/>
      <c r="B273" s="11" t="n"/>
      <c r="C273" s="11" t="n"/>
      <c r="D273" s="11" t="n"/>
      <c r="E273" s="18" t="n"/>
    </row>
    <row r="274">
      <c r="A274" s="13" t="n"/>
      <c r="B274" s="11" t="n"/>
      <c r="C274" s="11" t="n"/>
      <c r="D274" s="11" t="n"/>
      <c r="E274" s="18" t="n"/>
    </row>
    <row r="275">
      <c r="A275" s="13" t="n"/>
      <c r="B275" s="11" t="n"/>
      <c r="C275" s="11" t="n"/>
      <c r="D275" s="11" t="n"/>
      <c r="E275" s="18" t="n"/>
    </row>
    <row r="276">
      <c r="A276" s="13" t="n"/>
      <c r="B276" s="11" t="n"/>
      <c r="C276" s="11" t="n"/>
      <c r="D276" s="11" t="n"/>
      <c r="E276" s="18" t="n"/>
    </row>
    <row r="277">
      <c r="A277" s="13" t="n"/>
      <c r="B277" s="11" t="n"/>
      <c r="C277" s="11" t="n"/>
      <c r="D277" s="11" t="n"/>
      <c r="E277" s="18" t="n"/>
    </row>
    <row r="278">
      <c r="A278" s="13" t="n"/>
      <c r="B278" s="11" t="n"/>
      <c r="C278" s="11" t="n"/>
      <c r="D278" s="11" t="n"/>
      <c r="E278" s="18" t="n"/>
    </row>
    <row r="279">
      <c r="A279" s="13" t="n"/>
      <c r="B279" s="11" t="n"/>
      <c r="C279" s="11" t="n"/>
      <c r="D279" s="11" t="n"/>
      <c r="E279" s="18" t="n"/>
    </row>
    <row r="280">
      <c r="A280" s="13" t="n"/>
      <c r="B280" s="11" t="n"/>
      <c r="C280" s="11" t="n"/>
      <c r="D280" s="11" t="n"/>
      <c r="E280" s="18" t="n"/>
    </row>
    <row r="281">
      <c r="A281" s="13" t="n"/>
      <c r="B281" s="11" t="n"/>
      <c r="C281" s="11" t="n"/>
      <c r="D281" s="11" t="n"/>
      <c r="E281" s="18" t="n"/>
    </row>
    <row r="282">
      <c r="A282" s="13" t="n"/>
      <c r="B282" s="11" t="n"/>
      <c r="C282" s="11" t="n"/>
      <c r="D282" s="11" t="n"/>
      <c r="E282" s="18" t="n"/>
    </row>
    <row r="283">
      <c r="A283" s="13" t="n"/>
      <c r="B283" s="11" t="n"/>
      <c r="C283" s="11" t="n"/>
      <c r="D283" s="11" t="n"/>
      <c r="E283" s="18" t="n"/>
    </row>
    <row r="284">
      <c r="A284" s="13" t="n"/>
      <c r="B284" s="11" t="n"/>
      <c r="C284" s="11" t="n"/>
      <c r="D284" s="11" t="n"/>
      <c r="E284" s="18" t="n"/>
    </row>
    <row r="285">
      <c r="A285" s="13" t="n"/>
      <c r="B285" s="11" t="n"/>
      <c r="C285" s="11" t="n"/>
      <c r="D285" s="11" t="n"/>
      <c r="E285" s="18" t="n"/>
    </row>
    <row r="286">
      <c r="A286" s="13" t="n"/>
      <c r="B286" s="11" t="n"/>
      <c r="C286" s="11" t="n"/>
      <c r="D286" s="11" t="n"/>
      <c r="E286" s="18" t="n"/>
    </row>
    <row r="287">
      <c r="A287" s="13" t="n"/>
      <c r="B287" s="11" t="n"/>
      <c r="C287" s="11" t="n"/>
      <c r="D287" s="11" t="n"/>
      <c r="E287" s="18" t="n"/>
    </row>
    <row r="288">
      <c r="A288" s="13" t="n"/>
      <c r="B288" s="11" t="n"/>
      <c r="C288" s="11" t="n"/>
      <c r="D288" s="11" t="n"/>
      <c r="E288" s="18" t="n"/>
    </row>
    <row r="289">
      <c r="A289" s="13" t="n"/>
      <c r="B289" s="11" t="n"/>
      <c r="C289" s="11" t="n"/>
      <c r="D289" s="11" t="n"/>
      <c r="E289" s="18" t="n"/>
    </row>
    <row r="290">
      <c r="A290" s="13" t="n"/>
      <c r="B290" s="11" t="n"/>
      <c r="C290" s="11" t="n"/>
      <c r="D290" s="11" t="n"/>
      <c r="E290" s="18" t="n"/>
    </row>
    <row r="291">
      <c r="A291" s="13" t="n"/>
      <c r="B291" s="11" t="n"/>
      <c r="C291" s="11" t="n"/>
      <c r="D291" s="11" t="n"/>
      <c r="E291" s="18" t="n"/>
    </row>
    <row r="292">
      <c r="A292" s="13" t="n"/>
      <c r="B292" s="11" t="n"/>
      <c r="C292" s="11" t="n"/>
      <c r="D292" s="11" t="n"/>
      <c r="E292" s="18" t="n"/>
    </row>
    <row r="293">
      <c r="A293" s="13" t="n"/>
      <c r="B293" s="11" t="n"/>
      <c r="C293" s="11" t="n"/>
      <c r="D293" s="11" t="n"/>
      <c r="E293" s="18" t="n"/>
    </row>
    <row r="294">
      <c r="A294" s="13" t="n"/>
      <c r="B294" s="11" t="n"/>
      <c r="C294" s="11" t="n"/>
      <c r="D294" s="11" t="n"/>
      <c r="E294" s="18" t="n"/>
    </row>
    <row r="295">
      <c r="A295" s="13" t="n"/>
      <c r="B295" s="11" t="n"/>
      <c r="C295" s="11" t="n"/>
      <c r="D295" s="11" t="n"/>
      <c r="E295" s="18" t="n"/>
    </row>
    <row r="296">
      <c r="A296" s="13" t="n"/>
      <c r="B296" s="11" t="n"/>
      <c r="C296" s="11" t="n"/>
      <c r="D296" s="11" t="n"/>
      <c r="E296" s="18" t="n"/>
    </row>
    <row r="297">
      <c r="A297" s="13" t="n"/>
      <c r="B297" s="11" t="n"/>
      <c r="C297" s="11" t="n"/>
      <c r="D297" s="11" t="n"/>
      <c r="E297" s="18" t="n"/>
    </row>
    <row r="298">
      <c r="A298" s="13" t="n"/>
      <c r="B298" s="11" t="n"/>
      <c r="C298" s="11" t="n"/>
      <c r="D298" s="11" t="n"/>
      <c r="E298" s="18" t="n"/>
    </row>
    <row r="299">
      <c r="A299" s="13" t="n"/>
      <c r="B299" s="11" t="n"/>
      <c r="C299" s="11" t="n"/>
      <c r="D299" s="11" t="n"/>
      <c r="E299" s="18" t="n"/>
    </row>
    <row r="300">
      <c r="A300" s="13" t="n"/>
      <c r="B300" s="11" t="n"/>
      <c r="C300" s="11" t="n"/>
      <c r="D300" s="11" t="n"/>
      <c r="E300" s="18" t="n"/>
    </row>
    <row r="301">
      <c r="A301" s="13" t="n"/>
      <c r="B301" s="11" t="n"/>
      <c r="C301" s="11" t="n"/>
      <c r="D301" s="11" t="n"/>
      <c r="E301" s="18" t="n"/>
    </row>
    <row r="302">
      <c r="A302" s="13" t="n"/>
      <c r="B302" s="11" t="n"/>
      <c r="C302" s="11" t="n"/>
      <c r="D302" s="11" t="n"/>
      <c r="E302" s="18" t="n"/>
    </row>
    <row r="303">
      <c r="A303" s="13" t="n"/>
      <c r="B303" s="11" t="n"/>
      <c r="C303" s="11" t="n"/>
      <c r="D303" s="11" t="n"/>
      <c r="E303" s="18" t="n"/>
    </row>
    <row r="304">
      <c r="A304" s="13" t="n"/>
      <c r="B304" s="11" t="n"/>
      <c r="C304" s="11" t="n"/>
      <c r="D304" s="11" t="n"/>
      <c r="E304" s="18" t="n"/>
    </row>
    <row r="305">
      <c r="A305" s="13" t="n"/>
      <c r="B305" s="11" t="n"/>
      <c r="C305" s="11" t="n"/>
      <c r="D305" s="11" t="n"/>
      <c r="E305" s="18" t="n"/>
    </row>
    <row r="306">
      <c r="A306" s="13" t="n"/>
      <c r="B306" s="11" t="n"/>
      <c r="C306" s="11" t="n"/>
      <c r="D306" s="11" t="n"/>
      <c r="E306" s="18" t="n"/>
    </row>
    <row r="307">
      <c r="A307" s="13" t="n"/>
      <c r="B307" s="11" t="n"/>
      <c r="C307" s="11" t="n"/>
      <c r="D307" s="11" t="n"/>
      <c r="E307" s="18" t="n"/>
    </row>
    <row r="308">
      <c r="A308" s="13" t="n"/>
      <c r="B308" s="11" t="n"/>
      <c r="C308" s="11" t="n"/>
      <c r="D308" s="11" t="n"/>
      <c r="E308" s="18" t="n"/>
    </row>
    <row r="309">
      <c r="A309" s="13" t="n"/>
      <c r="B309" s="11" t="n"/>
      <c r="C309" s="11" t="n"/>
      <c r="D309" s="11" t="n"/>
      <c r="E309" s="18" t="n"/>
    </row>
    <row r="310">
      <c r="A310" s="13" t="n"/>
      <c r="B310" s="11" t="n"/>
      <c r="C310" s="11" t="n"/>
      <c r="D310" s="11" t="n"/>
      <c r="E310" s="18" t="n"/>
    </row>
    <row r="311">
      <c r="A311" s="13" t="n"/>
      <c r="B311" s="11" t="n"/>
      <c r="C311" s="11" t="n"/>
      <c r="D311" s="11" t="n"/>
      <c r="E311" s="18" t="n"/>
    </row>
    <row r="312">
      <c r="A312" s="13" t="n"/>
      <c r="B312" s="11" t="n"/>
      <c r="C312" s="11" t="n"/>
      <c r="D312" s="11" t="n"/>
      <c r="E312" s="18" t="n"/>
    </row>
    <row r="313">
      <c r="A313" s="13" t="n"/>
      <c r="B313" s="11" t="n"/>
      <c r="C313" s="11" t="n"/>
      <c r="D313" s="11" t="n"/>
      <c r="E313" s="18" t="n"/>
    </row>
    <row r="314">
      <c r="A314" s="13" t="n"/>
      <c r="B314" s="11" t="n"/>
      <c r="C314" s="11" t="n"/>
      <c r="D314" s="11" t="n"/>
      <c r="E314" s="18" t="n"/>
    </row>
    <row r="315">
      <c r="A315" s="13" t="n"/>
      <c r="B315" s="11" t="n"/>
      <c r="C315" s="11" t="n"/>
      <c r="D315" s="11" t="n"/>
      <c r="E315" s="18" t="n"/>
    </row>
    <row r="316">
      <c r="A316" s="13" t="n"/>
      <c r="B316" s="11" t="n"/>
      <c r="C316" s="11" t="n"/>
      <c r="D316" s="11" t="n"/>
      <c r="E316" s="18" t="n"/>
    </row>
    <row r="317">
      <c r="A317" s="13" t="n"/>
      <c r="B317" s="11" t="n"/>
      <c r="C317" s="11" t="n"/>
      <c r="D317" s="11" t="n"/>
      <c r="E317" s="18" t="n"/>
    </row>
    <row r="318">
      <c r="A318" s="13" t="n"/>
      <c r="B318" s="11" t="n"/>
      <c r="C318" s="11" t="n"/>
      <c r="D318" s="11" t="n"/>
      <c r="E318" s="18" t="n"/>
    </row>
    <row r="319">
      <c r="A319" s="13" t="n"/>
      <c r="B319" s="11" t="n"/>
      <c r="C319" s="11" t="n"/>
      <c r="D319" s="11" t="n"/>
      <c r="E319" s="18" t="n"/>
    </row>
    <row r="320">
      <c r="A320" s="13" t="n"/>
      <c r="B320" s="11" t="n"/>
      <c r="C320" s="11" t="n"/>
      <c r="D320" s="11" t="n"/>
      <c r="E320" s="18" t="n"/>
    </row>
    <row r="321">
      <c r="A321" s="13" t="n"/>
      <c r="B321" s="11" t="n"/>
      <c r="C321" s="11" t="n"/>
      <c r="D321" s="11" t="n"/>
      <c r="E321" s="18" t="n"/>
    </row>
    <row r="322">
      <c r="A322" s="13" t="n"/>
      <c r="B322" s="11" t="n"/>
      <c r="C322" s="11" t="n"/>
      <c r="D322" s="11" t="n"/>
      <c r="E322" s="18" t="n"/>
    </row>
    <row r="323">
      <c r="A323" s="13" t="n"/>
      <c r="B323" s="11" t="n"/>
      <c r="C323" s="11" t="n"/>
      <c r="D323" s="11" t="n"/>
      <c r="E323" s="18" t="n"/>
    </row>
    <row r="324">
      <c r="A324" s="13" t="n"/>
      <c r="B324" s="11" t="n"/>
      <c r="C324" s="11" t="n"/>
      <c r="D324" s="11" t="n"/>
      <c r="E324" s="18" t="n"/>
    </row>
    <row r="325">
      <c r="A325" s="13" t="n"/>
      <c r="B325" s="11" t="n"/>
      <c r="C325" s="11" t="n"/>
      <c r="D325" s="11" t="n"/>
      <c r="E325" s="18" t="n"/>
    </row>
    <row r="326">
      <c r="A326" s="13" t="n"/>
      <c r="B326" s="11" t="n"/>
      <c r="C326" s="11" t="n"/>
      <c r="D326" s="11" t="n"/>
      <c r="E326" s="18" t="n"/>
    </row>
    <row r="327">
      <c r="A327" s="13" t="n"/>
      <c r="B327" s="11" t="n"/>
      <c r="C327" s="11" t="n"/>
      <c r="D327" s="11" t="n"/>
      <c r="E327" s="18" t="n"/>
    </row>
    <row r="328">
      <c r="A328" s="13" t="n"/>
      <c r="B328" s="11" t="n"/>
      <c r="C328" s="11" t="n"/>
      <c r="D328" s="11" t="n"/>
      <c r="E328" s="18" t="n"/>
    </row>
    <row r="329">
      <c r="A329" s="13" t="n"/>
      <c r="B329" s="11" t="n"/>
      <c r="C329" s="11" t="n"/>
      <c r="D329" s="11" t="n"/>
      <c r="E329" s="18" t="n"/>
    </row>
    <row r="330">
      <c r="A330" s="13" t="n"/>
      <c r="B330" s="11" t="n"/>
      <c r="C330" s="11" t="n"/>
      <c r="D330" s="11" t="n"/>
      <c r="E330" s="18" t="n"/>
    </row>
    <row r="331">
      <c r="A331" s="13" t="n"/>
      <c r="B331" s="11" t="n"/>
      <c r="C331" s="11" t="n"/>
      <c r="D331" s="11" t="n"/>
      <c r="E331" s="18" t="n"/>
    </row>
    <row r="332">
      <c r="A332" s="13" t="n"/>
      <c r="B332" s="11" t="n"/>
      <c r="C332" s="11" t="n"/>
      <c r="D332" s="11" t="n"/>
      <c r="E332" s="18" t="n"/>
    </row>
    <row r="333">
      <c r="A333" s="13" t="n"/>
      <c r="B333" s="11" t="n"/>
      <c r="C333" s="11" t="n"/>
      <c r="D333" s="11" t="n"/>
      <c r="E333" s="18" t="n"/>
    </row>
    <row r="334">
      <c r="A334" s="13" t="n"/>
      <c r="B334" s="11" t="n"/>
      <c r="C334" s="11" t="n"/>
      <c r="D334" s="11" t="n"/>
      <c r="E334" s="18" t="n"/>
    </row>
    <row r="335">
      <c r="A335" s="13" t="n"/>
      <c r="B335" s="11" t="n"/>
      <c r="C335" s="11" t="n"/>
      <c r="D335" s="11" t="n"/>
      <c r="E335" s="18" t="n"/>
    </row>
    <row r="336">
      <c r="A336" s="13" t="n"/>
      <c r="B336" s="11" t="n"/>
      <c r="C336" s="11" t="n"/>
      <c r="D336" s="11" t="n"/>
      <c r="E336" s="18" t="n"/>
    </row>
    <row r="337">
      <c r="A337" s="13" t="n"/>
      <c r="B337" s="11" t="n"/>
      <c r="C337" s="11" t="n"/>
      <c r="D337" s="11" t="n"/>
      <c r="E337" s="18" t="n"/>
    </row>
    <row r="338">
      <c r="A338" s="13" t="n"/>
      <c r="B338" s="11" t="n"/>
      <c r="C338" s="11" t="n"/>
      <c r="D338" s="11" t="n"/>
      <c r="E338" s="18" t="n"/>
    </row>
    <row r="339">
      <c r="A339" s="13" t="n"/>
      <c r="B339" s="11" t="n"/>
      <c r="C339" s="11" t="n"/>
      <c r="D339" s="11" t="n"/>
      <c r="E339" s="18" t="n"/>
    </row>
    <row r="340">
      <c r="A340" s="13" t="n"/>
      <c r="B340" s="11" t="n"/>
      <c r="C340" s="11" t="n"/>
      <c r="D340" s="11" t="n"/>
      <c r="E340" s="18" t="n"/>
    </row>
    <row r="341">
      <c r="A341" s="13" t="n"/>
      <c r="B341" s="11" t="n"/>
      <c r="C341" s="11" t="n"/>
      <c r="D341" s="11" t="n"/>
      <c r="E341" s="18" t="n"/>
    </row>
    <row r="342">
      <c r="A342" s="13" t="n"/>
      <c r="B342" s="11" t="n"/>
      <c r="C342" s="11" t="n"/>
      <c r="D342" s="11" t="n"/>
      <c r="E342" s="18" t="n"/>
    </row>
    <row r="343">
      <c r="A343" s="13" t="n"/>
      <c r="B343" s="11" t="n"/>
      <c r="C343" s="11" t="n"/>
      <c r="D343" s="11" t="n"/>
      <c r="E343" s="18" t="n"/>
    </row>
    <row r="344">
      <c r="A344" s="13" t="n"/>
      <c r="B344" s="11" t="n"/>
      <c r="C344" s="11" t="n"/>
      <c r="D344" s="11" t="n"/>
      <c r="E344" s="18" t="n"/>
    </row>
    <row r="345">
      <c r="A345" s="13" t="n"/>
      <c r="B345" s="11" t="n"/>
      <c r="C345" s="11" t="n"/>
      <c r="D345" s="11" t="n"/>
      <c r="E345" s="18" t="n"/>
    </row>
    <row r="346">
      <c r="A346" s="13" t="n"/>
      <c r="B346" s="11" t="n"/>
      <c r="C346" s="11" t="n"/>
      <c r="D346" s="11" t="n"/>
      <c r="E346" s="18" t="n"/>
    </row>
    <row r="347">
      <c r="A347" s="13" t="n"/>
      <c r="B347" s="11" t="n"/>
      <c r="C347" s="11" t="n"/>
      <c r="D347" s="11" t="n"/>
      <c r="E347" s="18" t="n"/>
    </row>
    <row r="348">
      <c r="A348" s="13" t="n"/>
      <c r="B348" s="11" t="n"/>
      <c r="C348" s="11" t="n"/>
      <c r="D348" s="11" t="n"/>
      <c r="E348" s="18" t="n"/>
    </row>
    <row r="349">
      <c r="A349" s="13" t="n"/>
      <c r="B349" s="11" t="n"/>
      <c r="C349" s="11" t="n"/>
      <c r="D349" s="11" t="n"/>
      <c r="E349" s="18" t="n"/>
    </row>
    <row r="350">
      <c r="A350" s="13" t="n"/>
      <c r="B350" s="11" t="n"/>
      <c r="C350" s="11" t="n"/>
      <c r="D350" s="11" t="n"/>
      <c r="E350" s="18" t="n"/>
    </row>
    <row r="351">
      <c r="A351" s="13" t="n"/>
      <c r="B351" s="11" t="n"/>
      <c r="C351" s="11" t="n"/>
      <c r="D351" s="11" t="n"/>
      <c r="E351" s="18" t="n"/>
    </row>
    <row r="352">
      <c r="A352" s="13" t="n"/>
      <c r="B352" s="11" t="n"/>
      <c r="C352" s="11" t="n"/>
      <c r="D352" s="11" t="n"/>
      <c r="E352" s="18" t="n"/>
    </row>
    <row r="353">
      <c r="A353" s="13" t="n"/>
      <c r="B353" s="11" t="n"/>
      <c r="C353" s="11" t="n"/>
      <c r="D353" s="11" t="n"/>
      <c r="E353" s="18" t="n"/>
    </row>
    <row r="354">
      <c r="A354" s="13" t="n"/>
      <c r="B354" s="11" t="n"/>
      <c r="C354" s="11" t="n"/>
      <c r="D354" s="11" t="n"/>
      <c r="E354" s="18" t="n"/>
    </row>
    <row r="355">
      <c r="A355" s="13" t="n"/>
      <c r="B355" s="11" t="n"/>
      <c r="C355" s="11" t="n"/>
      <c r="D355" s="11" t="n"/>
      <c r="E355" s="18" t="n"/>
    </row>
    <row r="356">
      <c r="A356" s="13" t="n"/>
      <c r="B356" s="11" t="n"/>
      <c r="C356" s="11" t="n"/>
      <c r="D356" s="11" t="n"/>
      <c r="E356" s="18" t="n"/>
    </row>
    <row r="357">
      <c r="A357" s="13" t="n"/>
      <c r="B357" s="11" t="n"/>
      <c r="C357" s="11" t="n"/>
      <c r="D357" s="11" t="n"/>
      <c r="E357" s="18" t="n"/>
    </row>
    <row r="358">
      <c r="A358" s="13" t="n"/>
      <c r="B358" s="11" t="n"/>
      <c r="C358" s="11" t="n"/>
      <c r="D358" s="11" t="n"/>
      <c r="E358" s="18" t="n"/>
    </row>
    <row r="359">
      <c r="A359" s="13" t="n"/>
      <c r="B359" s="11" t="n"/>
      <c r="C359" s="11" t="n"/>
      <c r="D359" s="11" t="n"/>
      <c r="E359" s="18" t="n"/>
    </row>
    <row r="360">
      <c r="A360" s="13" t="n"/>
      <c r="B360" s="11" t="n"/>
      <c r="C360" s="11" t="n"/>
      <c r="D360" s="11" t="n"/>
      <c r="E360" s="18" t="n"/>
    </row>
    <row r="361">
      <c r="A361" s="13" t="n"/>
      <c r="B361" s="11" t="n"/>
      <c r="C361" s="11" t="n"/>
      <c r="D361" s="11" t="n"/>
      <c r="E361" s="18" t="n"/>
    </row>
    <row r="362">
      <c r="A362" s="13" t="n"/>
      <c r="B362" s="11" t="n"/>
      <c r="C362" s="11" t="n"/>
      <c r="D362" s="11" t="n"/>
      <c r="E362" s="18" t="n"/>
    </row>
    <row r="363">
      <c r="A363" s="13" t="n"/>
      <c r="B363" s="11" t="n"/>
      <c r="C363" s="11" t="n"/>
      <c r="D363" s="11" t="n"/>
      <c r="E363" s="18" t="n"/>
    </row>
    <row r="364">
      <c r="A364" s="13" t="n"/>
      <c r="B364" s="11" t="n"/>
      <c r="C364" s="11" t="n"/>
      <c r="D364" s="11" t="n"/>
      <c r="E364" s="18" t="n"/>
    </row>
    <row r="365">
      <c r="A365" s="13" t="n"/>
      <c r="B365" s="11" t="n"/>
      <c r="C365" s="11" t="n"/>
      <c r="D365" s="11" t="n"/>
      <c r="E365" s="18" t="n"/>
    </row>
    <row r="366">
      <c r="A366" s="13" t="n"/>
      <c r="B366" s="11" t="n"/>
      <c r="C366" s="11" t="n"/>
      <c r="D366" s="11" t="n"/>
      <c r="E366" s="18" t="n"/>
    </row>
    <row r="367">
      <c r="A367" s="13" t="n"/>
      <c r="B367" s="11" t="n"/>
      <c r="C367" s="11" t="n"/>
      <c r="D367" s="11" t="n"/>
      <c r="E367" s="18" t="n"/>
    </row>
    <row r="368">
      <c r="A368" s="13" t="n"/>
      <c r="B368" s="11" t="n"/>
      <c r="C368" s="11" t="n"/>
      <c r="D368" s="11" t="n"/>
      <c r="E368" s="18" t="n"/>
    </row>
    <row r="369">
      <c r="A369" s="13" t="n"/>
      <c r="B369" s="11" t="n"/>
      <c r="C369" s="11" t="n"/>
      <c r="D369" s="11" t="n"/>
      <c r="E369" s="18" t="n"/>
    </row>
    <row r="370">
      <c r="A370" s="13" t="n"/>
      <c r="B370" s="11" t="n"/>
      <c r="C370" s="11" t="n"/>
      <c r="D370" s="11" t="n"/>
      <c r="E370" s="18" t="n"/>
    </row>
    <row r="371">
      <c r="A371" s="13" t="n"/>
      <c r="B371" s="11" t="n"/>
      <c r="C371" s="11" t="n"/>
      <c r="D371" s="11" t="n"/>
      <c r="E371" s="18" t="n"/>
    </row>
    <row r="372">
      <c r="A372" s="13" t="n"/>
      <c r="B372" s="11" t="n"/>
      <c r="C372" s="11" t="n"/>
      <c r="D372" s="11" t="n"/>
      <c r="E372" s="18" t="n"/>
    </row>
    <row r="373">
      <c r="A373" s="13" t="n"/>
      <c r="B373" s="11" t="n"/>
      <c r="C373" s="11" t="n"/>
      <c r="D373" s="11" t="n"/>
      <c r="E373" s="18" t="n"/>
    </row>
    <row r="374">
      <c r="A374" s="13" t="n"/>
      <c r="B374" s="11" t="n"/>
      <c r="C374" s="11" t="n"/>
      <c r="D374" s="11" t="n"/>
      <c r="E374" s="18" t="n"/>
    </row>
    <row r="375">
      <c r="A375" s="13" t="n"/>
      <c r="B375" s="11" t="n"/>
      <c r="C375" s="11" t="n"/>
      <c r="D375" s="11" t="n"/>
      <c r="E375" s="18" t="n"/>
    </row>
    <row r="376">
      <c r="A376" s="13" t="n"/>
      <c r="B376" s="11" t="n"/>
      <c r="C376" s="11" t="n"/>
      <c r="D376" s="11" t="n"/>
      <c r="E376" s="18" t="n"/>
    </row>
    <row r="377">
      <c r="A377" s="13" t="n"/>
      <c r="B377" s="11" t="n"/>
      <c r="C377" s="11" t="n"/>
      <c r="D377" s="11" t="n"/>
      <c r="E377" s="18" t="n"/>
    </row>
    <row r="378">
      <c r="A378" s="13" t="n"/>
      <c r="B378" s="11" t="n"/>
      <c r="C378" s="11" t="n"/>
      <c r="D378" s="11" t="n"/>
      <c r="E378" s="18" t="n"/>
    </row>
    <row r="379">
      <c r="A379" s="13" t="n"/>
      <c r="B379" s="11" t="n"/>
      <c r="C379" s="11" t="n"/>
      <c r="D379" s="11" t="n"/>
      <c r="E379" s="18" t="n"/>
    </row>
    <row r="380">
      <c r="A380" s="13" t="n"/>
      <c r="B380" s="11" t="n"/>
      <c r="C380" s="11" t="n"/>
      <c r="D380" s="11" t="n"/>
      <c r="E380" s="18" t="n"/>
    </row>
    <row r="381">
      <c r="A381" s="13" t="n"/>
      <c r="B381" s="11" t="n"/>
      <c r="C381" s="11" t="n"/>
      <c r="D381" s="11" t="n"/>
      <c r="E381" s="18" t="n"/>
    </row>
    <row r="382">
      <c r="A382" s="13" t="n"/>
      <c r="B382" s="11" t="n"/>
      <c r="C382" s="11" t="n"/>
      <c r="D382" s="11" t="n"/>
      <c r="E382" s="18" t="n"/>
    </row>
    <row r="383">
      <c r="A383" s="13" t="n"/>
      <c r="B383" s="11" t="n"/>
      <c r="C383" s="11" t="n"/>
      <c r="D383" s="11" t="n"/>
      <c r="E383" s="18" t="n"/>
    </row>
    <row r="384">
      <c r="A384" s="13" t="n"/>
      <c r="B384" s="11" t="n"/>
      <c r="C384" s="11" t="n"/>
      <c r="D384" s="11" t="n"/>
      <c r="E384" s="18" t="n"/>
    </row>
    <row r="385">
      <c r="A385" s="13" t="n"/>
      <c r="B385" s="11" t="n"/>
      <c r="C385" s="11" t="n"/>
      <c r="D385" s="11" t="n"/>
      <c r="E385" s="18" t="n"/>
    </row>
    <row r="386">
      <c r="A386" s="13" t="n"/>
      <c r="B386" s="11" t="n"/>
      <c r="C386" s="11" t="n"/>
      <c r="D386" s="11" t="n"/>
      <c r="E386" s="18" t="n"/>
    </row>
    <row r="387">
      <c r="A387" s="13" t="n"/>
      <c r="B387" s="11" t="n"/>
      <c r="C387" s="11" t="n"/>
      <c r="D387" s="11" t="n"/>
      <c r="E387" s="18" t="n"/>
    </row>
    <row r="388">
      <c r="A388" s="13" t="n"/>
      <c r="B388" s="11" t="n"/>
      <c r="C388" s="11" t="n"/>
      <c r="D388" s="11" t="n"/>
      <c r="E388" s="18" t="n"/>
    </row>
    <row r="389">
      <c r="A389" s="13" t="n"/>
      <c r="B389" s="11" t="n"/>
      <c r="C389" s="11" t="n"/>
      <c r="D389" s="11" t="n"/>
      <c r="E389" s="18" t="n"/>
    </row>
    <row r="390">
      <c r="A390" s="13" t="n"/>
      <c r="B390" s="11" t="n"/>
      <c r="C390" s="11" t="n"/>
      <c r="D390" s="11" t="n"/>
      <c r="E390" s="18" t="n"/>
    </row>
    <row r="391">
      <c r="A391" s="13" t="n"/>
      <c r="B391" s="11" t="n"/>
      <c r="C391" s="11" t="n"/>
      <c r="D391" s="11" t="n"/>
      <c r="E391" s="18" t="n"/>
    </row>
    <row r="392">
      <c r="A392" s="13" t="n"/>
      <c r="B392" s="11" t="n"/>
      <c r="C392" s="11" t="n"/>
      <c r="D392" s="11" t="n"/>
      <c r="E392" s="18" t="n"/>
    </row>
    <row r="393">
      <c r="A393" s="13" t="n"/>
      <c r="B393" s="11" t="n"/>
      <c r="C393" s="11" t="n"/>
      <c r="D393" s="11" t="n"/>
      <c r="E393" s="18" t="n"/>
    </row>
    <row r="394">
      <c r="A394" s="13" t="n"/>
      <c r="B394" s="11" t="n"/>
      <c r="C394" s="11" t="n"/>
      <c r="D394" s="11" t="n"/>
      <c r="E394" s="18" t="n"/>
    </row>
    <row r="395">
      <c r="A395" s="13" t="n"/>
      <c r="B395" s="11" t="n"/>
      <c r="C395" s="11" t="n"/>
      <c r="D395" s="11" t="n"/>
      <c r="E395" s="18" t="n"/>
    </row>
    <row r="396">
      <c r="A396" s="13" t="n"/>
      <c r="B396" s="11" t="n"/>
      <c r="C396" s="11" t="n"/>
      <c r="D396" s="11" t="n"/>
      <c r="E396" s="18" t="n"/>
    </row>
    <row r="397">
      <c r="A397" s="13" t="n"/>
      <c r="B397" s="11" t="n"/>
      <c r="C397" s="11" t="n"/>
      <c r="D397" s="11" t="n"/>
      <c r="E397" s="18" t="n"/>
    </row>
    <row r="398">
      <c r="A398" s="13" t="n"/>
      <c r="B398" s="11" t="n"/>
      <c r="C398" s="11" t="n"/>
      <c r="D398" s="11" t="n"/>
      <c r="E398" s="18" t="n"/>
    </row>
    <row r="399">
      <c r="A399" s="13" t="n"/>
      <c r="B399" s="11" t="n"/>
      <c r="C399" s="11" t="n"/>
      <c r="D399" s="11" t="n"/>
      <c r="E399" s="18" t="n"/>
    </row>
    <row r="400">
      <c r="A400" s="13" t="n"/>
      <c r="B400" s="11" t="n"/>
      <c r="C400" s="11" t="n"/>
      <c r="D400" s="11" t="n"/>
      <c r="E400" s="18" t="n"/>
    </row>
    <row r="401">
      <c r="A401" s="13" t="n"/>
      <c r="B401" s="11" t="n"/>
      <c r="C401" s="11" t="n"/>
      <c r="D401" s="11" t="n"/>
      <c r="E401" s="18" t="n"/>
    </row>
    <row r="402">
      <c r="A402" s="13" t="n"/>
      <c r="B402" s="11" t="n"/>
      <c r="C402" s="11" t="n"/>
      <c r="D402" s="11" t="n"/>
      <c r="E402" s="18" t="n"/>
    </row>
    <row r="403">
      <c r="A403" s="13" t="n"/>
      <c r="B403" s="11" t="n"/>
      <c r="C403" s="11" t="n"/>
      <c r="D403" s="11" t="n"/>
      <c r="E403" s="18" t="n"/>
    </row>
    <row r="404">
      <c r="A404" s="13" t="n"/>
      <c r="B404" s="11" t="n"/>
      <c r="C404" s="11" t="n"/>
      <c r="D404" s="11" t="n"/>
      <c r="E404" s="18" t="n"/>
    </row>
    <row r="405">
      <c r="A405" s="13" t="n"/>
      <c r="B405" s="11" t="n"/>
      <c r="C405" s="11" t="n"/>
      <c r="D405" s="11" t="n"/>
      <c r="E405" s="18" t="n"/>
    </row>
    <row r="406">
      <c r="A406" s="13" t="n"/>
      <c r="B406" s="11" t="n"/>
      <c r="C406" s="11" t="n"/>
      <c r="D406" s="11" t="n"/>
      <c r="E406" s="18" t="n"/>
    </row>
    <row r="407">
      <c r="A407" s="13" t="n"/>
      <c r="B407" s="11" t="n"/>
      <c r="C407" s="11" t="n"/>
      <c r="D407" s="11" t="n"/>
      <c r="E407" s="18" t="n"/>
    </row>
    <row r="408">
      <c r="A408" s="13" t="n"/>
      <c r="B408" s="11" t="n"/>
      <c r="C408" s="11" t="n"/>
      <c r="D408" s="11" t="n"/>
      <c r="E408" s="18" t="n"/>
    </row>
    <row r="409">
      <c r="A409" s="13" t="n"/>
      <c r="B409" s="11" t="n"/>
      <c r="C409" s="11" t="n"/>
      <c r="D409" s="11" t="n"/>
      <c r="E409" s="18" t="n"/>
    </row>
    <row r="410">
      <c r="A410" s="13" t="n"/>
      <c r="B410" s="11" t="n"/>
      <c r="C410" s="11" t="n"/>
      <c r="D410" s="11" t="n"/>
      <c r="E410" s="18" t="n"/>
    </row>
    <row r="411">
      <c r="A411" s="13" t="n"/>
      <c r="B411" s="11" t="n"/>
      <c r="C411" s="11" t="n"/>
      <c r="D411" s="11" t="n"/>
      <c r="E411" s="18" t="n"/>
    </row>
    <row r="412">
      <c r="A412" s="13" t="n"/>
      <c r="B412" s="11" t="n"/>
      <c r="C412" s="11" t="n"/>
      <c r="D412" s="11" t="n"/>
      <c r="E412" s="18" t="n"/>
    </row>
    <row r="413">
      <c r="A413" s="13" t="n"/>
      <c r="B413" s="11" t="n"/>
      <c r="C413" s="11" t="n"/>
      <c r="D413" s="11" t="n"/>
      <c r="E413" s="18" t="n"/>
    </row>
    <row r="414">
      <c r="A414" s="13" t="n"/>
      <c r="B414" s="11" t="n"/>
      <c r="C414" s="11" t="n"/>
      <c r="D414" s="11" t="n"/>
      <c r="E414" s="18" t="n"/>
    </row>
    <row r="415">
      <c r="A415" s="13" t="n"/>
      <c r="B415" s="11" t="n"/>
      <c r="C415" s="11" t="n"/>
      <c r="D415" s="11" t="n"/>
      <c r="E415" s="18" t="n"/>
    </row>
    <row r="416">
      <c r="A416" s="13" t="n"/>
      <c r="B416" s="11" t="n"/>
      <c r="C416" s="11" t="n"/>
      <c r="D416" s="11" t="n"/>
      <c r="E416" s="18" t="n"/>
    </row>
    <row r="417">
      <c r="A417" s="13" t="n"/>
      <c r="B417" s="11" t="n"/>
      <c r="C417" s="11" t="n"/>
      <c r="D417" s="11" t="n"/>
      <c r="E417" s="18" t="n"/>
    </row>
    <row r="418">
      <c r="A418" s="13" t="n"/>
      <c r="B418" s="11" t="n"/>
      <c r="C418" s="11" t="n"/>
      <c r="D418" s="11" t="n"/>
      <c r="E418" s="18" t="n"/>
    </row>
    <row r="419">
      <c r="A419" s="13" t="n"/>
      <c r="B419" s="11" t="n"/>
      <c r="C419" s="11" t="n"/>
      <c r="D419" s="11" t="n"/>
      <c r="E419" s="18" t="n"/>
    </row>
    <row r="420">
      <c r="A420" s="13" t="n"/>
      <c r="B420" s="11" t="n"/>
      <c r="C420" s="11" t="n"/>
      <c r="D420" s="11" t="n"/>
      <c r="E420" s="18" t="n"/>
    </row>
    <row r="421">
      <c r="A421" s="13" t="n"/>
      <c r="B421" s="11" t="n"/>
      <c r="C421" s="11" t="n"/>
      <c r="D421" s="11" t="n"/>
      <c r="E421" s="18" t="n"/>
    </row>
    <row r="422">
      <c r="A422" s="13" t="n"/>
      <c r="B422" s="11" t="n"/>
      <c r="C422" s="11" t="n"/>
      <c r="D422" s="11" t="n"/>
      <c r="E422" s="18" t="n"/>
    </row>
    <row r="423">
      <c r="A423" s="13" t="n"/>
      <c r="B423" s="11" t="n"/>
      <c r="C423" s="11" t="n"/>
      <c r="D423" s="11" t="n"/>
      <c r="E423" s="18" t="n"/>
    </row>
    <row r="424">
      <c r="A424" s="13" t="n"/>
      <c r="B424" s="11" t="n"/>
      <c r="C424" s="11" t="n"/>
      <c r="D424" s="11" t="n"/>
      <c r="E424" s="18" t="n"/>
    </row>
    <row r="425">
      <c r="A425" s="13" t="n"/>
      <c r="B425" s="11" t="n"/>
      <c r="C425" s="11" t="n"/>
      <c r="D425" s="11" t="n"/>
      <c r="E425" s="18" t="n"/>
    </row>
    <row r="426">
      <c r="A426" s="13" t="n"/>
      <c r="B426" s="11" t="n"/>
      <c r="C426" s="11" t="n"/>
      <c r="D426" s="11" t="n"/>
      <c r="E426" s="18" t="n"/>
    </row>
    <row r="427">
      <c r="A427" s="13" t="n"/>
      <c r="B427" s="11" t="n"/>
      <c r="C427" s="11" t="n"/>
      <c r="D427" s="11" t="n"/>
      <c r="E427" s="18" t="n"/>
    </row>
    <row r="428">
      <c r="A428" s="13" t="n"/>
      <c r="B428" s="11" t="n"/>
      <c r="C428" s="11" t="n"/>
      <c r="D428" s="11" t="n"/>
      <c r="E428" s="18" t="n"/>
    </row>
    <row r="429">
      <c r="A429" s="13" t="n"/>
      <c r="B429" s="11" t="n"/>
      <c r="C429" s="11" t="n"/>
      <c r="D429" s="11" t="n"/>
      <c r="E429" s="18" t="n"/>
    </row>
    <row r="430">
      <c r="A430" s="13" t="n"/>
      <c r="B430" s="11" t="n"/>
      <c r="C430" s="11" t="n"/>
      <c r="D430" s="11" t="n"/>
      <c r="E430" s="18" t="n"/>
    </row>
    <row r="431">
      <c r="A431" s="13" t="n"/>
      <c r="B431" s="11" t="n"/>
      <c r="C431" s="11" t="n"/>
      <c r="D431" s="11" t="n"/>
      <c r="E431" s="18" t="n"/>
    </row>
    <row r="432">
      <c r="A432" s="13" t="n"/>
      <c r="B432" s="11" t="n"/>
      <c r="C432" s="11" t="n"/>
      <c r="D432" s="11" t="n"/>
      <c r="E432" s="18" t="n"/>
    </row>
    <row r="433">
      <c r="A433" s="13" t="n"/>
      <c r="B433" s="11" t="n"/>
      <c r="C433" s="11" t="n"/>
      <c r="D433" s="11" t="n"/>
      <c r="E433" s="18" t="n"/>
    </row>
    <row r="434">
      <c r="A434" s="13" t="n"/>
      <c r="B434" s="11" t="n"/>
      <c r="C434" s="11" t="n"/>
      <c r="D434" s="11" t="n"/>
      <c r="E434" s="18" t="n"/>
    </row>
    <row r="435">
      <c r="A435" s="13" t="n"/>
      <c r="B435" s="11" t="n"/>
      <c r="C435" s="11" t="n"/>
      <c r="D435" s="11" t="n"/>
      <c r="E435" s="18" t="n"/>
    </row>
    <row r="436">
      <c r="A436" s="13" t="n"/>
      <c r="B436" s="11" t="n"/>
      <c r="C436" s="11" t="n"/>
      <c r="D436" s="11" t="n"/>
      <c r="E436" s="18" t="n"/>
    </row>
    <row r="437">
      <c r="A437" s="13" t="n"/>
      <c r="B437" s="11" t="n"/>
      <c r="C437" s="11" t="n"/>
      <c r="D437" s="11" t="n"/>
      <c r="E437" s="18" t="n"/>
    </row>
    <row r="438">
      <c r="A438" s="13" t="n"/>
      <c r="B438" s="11" t="n"/>
      <c r="C438" s="11" t="n"/>
      <c r="D438" s="11" t="n"/>
      <c r="E438" s="18" t="n"/>
    </row>
    <row r="439">
      <c r="A439" s="13" t="n"/>
      <c r="B439" s="11" t="n"/>
      <c r="C439" s="11" t="n"/>
      <c r="D439" s="11" t="n"/>
      <c r="E439" s="18" t="n"/>
    </row>
    <row r="440">
      <c r="A440" s="13" t="n"/>
      <c r="B440" s="11" t="n"/>
      <c r="C440" s="11" t="n"/>
      <c r="D440" s="11" t="n"/>
      <c r="E440" s="18" t="n"/>
    </row>
    <row r="441">
      <c r="A441" s="13" t="n"/>
      <c r="B441" s="11" t="n"/>
      <c r="C441" s="11" t="n"/>
      <c r="D441" s="11" t="n"/>
      <c r="E441" s="18" t="n"/>
    </row>
    <row r="442">
      <c r="A442" s="13" t="n"/>
      <c r="B442" s="11" t="n"/>
      <c r="C442" s="11" t="n"/>
      <c r="D442" s="11" t="n"/>
      <c r="E442" s="18" t="n"/>
    </row>
    <row r="443">
      <c r="A443" s="13" t="n"/>
      <c r="B443" s="11" t="n"/>
      <c r="C443" s="11" t="n"/>
      <c r="D443" s="11" t="n"/>
      <c r="E443" s="18" t="n"/>
    </row>
    <row r="444">
      <c r="A444" s="13" t="n"/>
      <c r="B444" s="11" t="n"/>
      <c r="C444" s="11" t="n"/>
      <c r="D444" s="11" t="n"/>
      <c r="E444" s="18" t="n"/>
    </row>
    <row r="445">
      <c r="A445" s="13" t="n"/>
      <c r="B445" s="11" t="n"/>
      <c r="C445" s="11" t="n"/>
      <c r="D445" s="11" t="n"/>
      <c r="E445" s="18" t="n"/>
    </row>
    <row r="446">
      <c r="A446" s="13" t="n"/>
      <c r="B446" s="11" t="n"/>
      <c r="C446" s="11" t="n"/>
      <c r="D446" s="11" t="n"/>
      <c r="E446" s="18" t="n"/>
    </row>
    <row r="447">
      <c r="A447" s="13" t="n"/>
      <c r="B447" s="11" t="n"/>
      <c r="C447" s="11" t="n"/>
      <c r="D447" s="11" t="n"/>
      <c r="E447" s="18" t="n"/>
    </row>
    <row r="448">
      <c r="A448" s="13" t="n"/>
      <c r="B448" s="11" t="n"/>
      <c r="C448" s="11" t="n"/>
      <c r="D448" s="11" t="n"/>
      <c r="E448" s="18" t="n"/>
    </row>
    <row r="449">
      <c r="A449" s="13" t="n"/>
      <c r="B449" s="11" t="n"/>
      <c r="C449" s="11" t="n"/>
      <c r="D449" s="11" t="n"/>
      <c r="E449" s="18" t="n"/>
    </row>
    <row r="450">
      <c r="A450" s="13" t="n"/>
      <c r="B450" s="11" t="n"/>
      <c r="C450" s="11" t="n"/>
      <c r="D450" s="11" t="n"/>
      <c r="E450" s="18" t="n"/>
    </row>
    <row r="451">
      <c r="A451" s="13" t="n"/>
      <c r="B451" s="11" t="n"/>
      <c r="C451" s="11" t="n"/>
      <c r="D451" s="11" t="n"/>
      <c r="E451" s="18" t="n"/>
    </row>
    <row r="452">
      <c r="A452" s="13" t="n"/>
      <c r="B452" s="11" t="n"/>
      <c r="C452" s="11" t="n"/>
      <c r="D452" s="11" t="n"/>
      <c r="E452" s="18" t="n"/>
    </row>
    <row r="453">
      <c r="A453" s="13" t="n"/>
      <c r="B453" s="11" t="n"/>
      <c r="C453" s="11" t="n"/>
      <c r="D453" s="11" t="n"/>
      <c r="E453" s="18" t="n"/>
    </row>
    <row r="454">
      <c r="A454" s="13" t="n"/>
      <c r="B454" s="11" t="n"/>
      <c r="C454" s="11" t="n"/>
      <c r="D454" s="11" t="n"/>
      <c r="E454" s="18" t="n"/>
    </row>
    <row r="455">
      <c r="A455" s="13" t="n"/>
      <c r="B455" s="11" t="n"/>
      <c r="C455" s="11" t="n"/>
      <c r="D455" s="11" t="n"/>
      <c r="E455" s="18" t="n"/>
    </row>
    <row r="456">
      <c r="A456" s="13" t="n"/>
      <c r="B456" s="11" t="n"/>
      <c r="C456" s="11" t="n"/>
      <c r="D456" s="11" t="n"/>
      <c r="E456" s="18" t="n"/>
    </row>
    <row r="457">
      <c r="A457" s="13" t="n"/>
      <c r="B457" s="11" t="n"/>
      <c r="C457" s="11" t="n"/>
      <c r="D457" s="11" t="n"/>
      <c r="E457" s="18" t="n"/>
    </row>
    <row r="458">
      <c r="A458" s="13" t="n"/>
      <c r="B458" s="11" t="n"/>
      <c r="C458" s="11" t="n"/>
      <c r="D458" s="11" t="n"/>
      <c r="E458" s="18" t="n"/>
    </row>
    <row r="459">
      <c r="A459" s="13" t="n"/>
      <c r="B459" s="11" t="n"/>
      <c r="C459" s="11" t="n"/>
      <c r="D459" s="11" t="n"/>
      <c r="E459" s="18" t="n"/>
    </row>
    <row r="460">
      <c r="A460" s="13" t="n"/>
      <c r="B460" s="11" t="n"/>
      <c r="C460" s="11" t="n"/>
      <c r="D460" s="11" t="n"/>
      <c r="E460" s="18" t="n"/>
    </row>
    <row r="461">
      <c r="A461" s="13" t="n"/>
      <c r="B461" s="11" t="n"/>
      <c r="C461" s="11" t="n"/>
      <c r="D461" s="11" t="n"/>
      <c r="E461" s="18" t="n"/>
    </row>
    <row r="462">
      <c r="A462" s="13" t="n"/>
      <c r="B462" s="11" t="n"/>
      <c r="C462" s="11" t="n"/>
      <c r="D462" s="11" t="n"/>
      <c r="E462" s="18" t="n"/>
    </row>
    <row r="463">
      <c r="A463" s="13" t="n"/>
      <c r="B463" s="11" t="n"/>
      <c r="C463" s="11" t="n"/>
      <c r="D463" s="11" t="n"/>
      <c r="E463" s="18" t="n"/>
    </row>
    <row r="464">
      <c r="A464" s="13" t="n"/>
      <c r="B464" s="11" t="n"/>
      <c r="C464" s="11" t="n"/>
      <c r="D464" s="11" t="n"/>
      <c r="E464" s="18" t="n"/>
    </row>
    <row r="465">
      <c r="A465" s="13" t="n"/>
      <c r="B465" s="11" t="n"/>
      <c r="C465" s="11" t="n"/>
      <c r="D465" s="11" t="n"/>
      <c r="E465" s="18" t="n"/>
    </row>
    <row r="466">
      <c r="A466" s="13" t="n"/>
      <c r="B466" s="11" t="n"/>
      <c r="C466" s="11" t="n"/>
      <c r="D466" s="11" t="n"/>
      <c r="E466" s="18" t="n"/>
    </row>
    <row r="467">
      <c r="A467" s="13" t="n"/>
      <c r="B467" s="11" t="n"/>
      <c r="C467" s="11" t="n"/>
      <c r="D467" s="11" t="n"/>
      <c r="E467" s="18" t="n"/>
    </row>
    <row r="468">
      <c r="A468" s="13" t="n"/>
      <c r="B468" s="11" t="n"/>
      <c r="C468" s="11" t="n"/>
      <c r="D468" s="11" t="n"/>
      <c r="E468" s="18" t="n"/>
    </row>
    <row r="469">
      <c r="A469" s="13" t="n"/>
      <c r="B469" s="11" t="n"/>
      <c r="C469" s="11" t="n"/>
      <c r="D469" s="11" t="n"/>
      <c r="E469" s="18" t="n"/>
    </row>
    <row r="470">
      <c r="A470" s="13" t="n"/>
      <c r="B470" s="11" t="n"/>
      <c r="C470" s="11" t="n"/>
      <c r="D470" s="11" t="n"/>
      <c r="E470" s="18" t="n"/>
    </row>
    <row r="471">
      <c r="A471" s="13" t="n"/>
      <c r="B471" s="11" t="n"/>
      <c r="C471" s="11" t="n"/>
      <c r="D471" s="11" t="n"/>
      <c r="E471" s="18" t="n"/>
    </row>
    <row r="472">
      <c r="A472" s="13" t="n"/>
      <c r="B472" s="11" t="n"/>
      <c r="C472" s="11" t="n"/>
      <c r="D472" s="11" t="n"/>
      <c r="E472" s="18" t="n"/>
    </row>
    <row r="473">
      <c r="A473" s="13" t="n"/>
      <c r="B473" s="11" t="n"/>
      <c r="C473" s="11" t="n"/>
      <c r="D473" s="11" t="n"/>
      <c r="E473" s="18" t="n"/>
    </row>
    <row r="474">
      <c r="A474" s="13" t="n"/>
      <c r="B474" s="11" t="n"/>
      <c r="C474" s="11" t="n"/>
      <c r="D474" s="11" t="n"/>
      <c r="E474" s="18" t="n"/>
    </row>
    <row r="475">
      <c r="A475" s="13" t="n"/>
      <c r="B475" s="11" t="n"/>
      <c r="C475" s="11" t="n"/>
      <c r="D475" s="11" t="n"/>
      <c r="E475" s="18" t="n"/>
    </row>
    <row r="476">
      <c r="A476" s="13" t="n"/>
      <c r="B476" s="11" t="n"/>
      <c r="C476" s="11" t="n"/>
      <c r="D476" s="11" t="n"/>
      <c r="E476" s="18" t="n"/>
    </row>
    <row r="477">
      <c r="A477" s="13" t="n"/>
      <c r="B477" s="11" t="n"/>
      <c r="C477" s="11" t="n"/>
      <c r="D477" s="11" t="n"/>
      <c r="E477" s="18" t="n"/>
    </row>
    <row r="478">
      <c r="A478" s="13" t="n"/>
      <c r="B478" s="11" t="n"/>
      <c r="C478" s="11" t="n"/>
      <c r="D478" s="11" t="n"/>
      <c r="E478" s="18" t="n"/>
    </row>
    <row r="479">
      <c r="A479" s="13" t="n"/>
      <c r="B479" s="11" t="n"/>
      <c r="C479" s="11" t="n"/>
      <c r="D479" s="11" t="n"/>
      <c r="E479" s="18" t="n"/>
    </row>
    <row r="480">
      <c r="A480" s="13" t="n"/>
      <c r="B480" s="11" t="n"/>
      <c r="C480" s="11" t="n"/>
      <c r="D480" s="11" t="n"/>
      <c r="E480" s="18" t="n"/>
    </row>
    <row r="481">
      <c r="A481" s="13" t="n"/>
      <c r="B481" s="11" t="n"/>
      <c r="C481" s="11" t="n"/>
      <c r="D481" s="11" t="n"/>
      <c r="E481" s="18" t="n"/>
    </row>
    <row r="482">
      <c r="A482" s="13" t="n"/>
      <c r="B482" s="11" t="n"/>
      <c r="C482" s="11" t="n"/>
      <c r="D482" s="11" t="n"/>
      <c r="E482" s="18" t="n"/>
    </row>
    <row r="483">
      <c r="A483" s="13" t="n"/>
      <c r="B483" s="11" t="n"/>
      <c r="C483" s="11" t="n"/>
      <c r="D483" s="11" t="n"/>
      <c r="E483" s="18" t="n"/>
    </row>
    <row r="484">
      <c r="A484" s="13" t="n"/>
      <c r="B484" s="11" t="n"/>
      <c r="C484" s="11" t="n"/>
      <c r="D484" s="11" t="n"/>
      <c r="E484" s="18" t="n"/>
    </row>
    <row r="485">
      <c r="A485" s="13" t="n"/>
      <c r="B485" s="11" t="n"/>
      <c r="C485" s="11" t="n"/>
      <c r="D485" s="11" t="n"/>
      <c r="E485" s="18" t="n"/>
    </row>
    <row r="486">
      <c r="A486" s="13" t="n"/>
      <c r="B486" s="11" t="n"/>
      <c r="C486" s="11" t="n"/>
      <c r="D486" s="11" t="n"/>
      <c r="E486" s="18" t="n"/>
    </row>
    <row r="487">
      <c r="A487" s="13" t="n"/>
      <c r="B487" s="11" t="n"/>
      <c r="C487" s="11" t="n"/>
      <c r="D487" s="11" t="n"/>
      <c r="E487" s="18" t="n"/>
    </row>
    <row r="488">
      <c r="A488" s="13" t="n"/>
      <c r="B488" s="11" t="n"/>
      <c r="C488" s="11" t="n"/>
      <c r="D488" s="11" t="n"/>
      <c r="E488" s="18" t="n"/>
    </row>
    <row r="489">
      <c r="A489" s="13" t="n"/>
      <c r="B489" s="11" t="n"/>
      <c r="C489" s="11" t="n"/>
      <c r="D489" s="11" t="n"/>
      <c r="E489" s="18" t="n"/>
    </row>
    <row r="490">
      <c r="A490" s="13" t="n"/>
      <c r="B490" s="11" t="n"/>
      <c r="C490" s="11" t="n"/>
      <c r="D490" s="11" t="n"/>
      <c r="E490" s="18" t="n"/>
    </row>
    <row r="491">
      <c r="A491" s="13" t="n"/>
      <c r="B491" s="11" t="n"/>
      <c r="C491" s="11" t="n"/>
      <c r="D491" s="11" t="n"/>
      <c r="E491" s="18" t="n"/>
    </row>
    <row r="492">
      <c r="A492" s="13" t="n"/>
      <c r="B492" s="11" t="n"/>
      <c r="C492" s="11" t="n"/>
      <c r="D492" s="11" t="n"/>
      <c r="E492" s="18" t="n"/>
    </row>
    <row r="493">
      <c r="A493" s="13" t="n"/>
      <c r="B493" s="11" t="n"/>
      <c r="C493" s="11" t="n"/>
      <c r="D493" s="11" t="n"/>
      <c r="E493" s="18" t="n"/>
    </row>
    <row r="494">
      <c r="A494" s="13" t="n"/>
      <c r="B494" s="11" t="n"/>
      <c r="C494" s="11" t="n"/>
      <c r="D494" s="11" t="n"/>
      <c r="E494" s="18" t="n"/>
    </row>
    <row r="495">
      <c r="A495" s="13" t="n"/>
      <c r="B495" s="11" t="n"/>
      <c r="C495" s="11" t="n"/>
      <c r="D495" s="11" t="n"/>
      <c r="E495" s="18" t="n"/>
    </row>
    <row r="496">
      <c r="A496" s="13" t="n"/>
      <c r="B496" s="11" t="n"/>
      <c r="C496" s="11" t="n"/>
      <c r="D496" s="11" t="n"/>
      <c r="E496" s="18" t="n"/>
    </row>
    <row r="497">
      <c r="A497" s="13" t="n"/>
      <c r="B497" s="11" t="n"/>
      <c r="C497" s="11" t="n"/>
      <c r="D497" s="11" t="n"/>
      <c r="E497" s="18" t="n"/>
    </row>
    <row r="498">
      <c r="A498" s="13" t="n"/>
      <c r="B498" s="11" t="n"/>
      <c r="C498" s="11" t="n"/>
      <c r="D498" s="11" t="n"/>
      <c r="E498" s="18" t="n"/>
    </row>
    <row r="499">
      <c r="A499" s="13" t="n"/>
      <c r="B499" s="11" t="n"/>
      <c r="C499" s="11" t="n"/>
      <c r="D499" s="11" t="n"/>
      <c r="E499" s="18" t="n"/>
    </row>
    <row r="500">
      <c r="A500" s="13" t="n"/>
      <c r="B500" s="11" t="n"/>
      <c r="C500" s="11" t="n"/>
      <c r="D500" s="11" t="n"/>
      <c r="E500" s="18" t="n"/>
    </row>
    <row r="501">
      <c r="A501" s="13" t="n"/>
      <c r="B501" s="11" t="n"/>
      <c r="C501" s="11" t="n"/>
      <c r="D501" s="11" t="n"/>
      <c r="E501" s="18" t="n"/>
    </row>
    <row r="502">
      <c r="A502" s="13" t="n"/>
      <c r="B502" s="11" t="n"/>
      <c r="C502" s="11" t="n"/>
      <c r="D502" s="11" t="n"/>
      <c r="E502" s="18" t="n"/>
    </row>
    <row r="503">
      <c r="A503" s="13" t="n"/>
      <c r="B503" s="11" t="n"/>
      <c r="C503" s="11" t="n"/>
      <c r="D503" s="11" t="n"/>
      <c r="E503" s="18" t="n"/>
    </row>
    <row r="504">
      <c r="A504" s="13" t="n"/>
      <c r="B504" s="11" t="n"/>
      <c r="C504" s="11" t="n"/>
      <c r="D504" s="11" t="n"/>
      <c r="E504" s="18" t="n"/>
    </row>
    <row r="505">
      <c r="A505" s="13" t="n"/>
      <c r="B505" s="11" t="n"/>
      <c r="C505" s="11" t="n"/>
      <c r="D505" s="11" t="n"/>
      <c r="E505" s="18" t="n"/>
    </row>
    <row r="506">
      <c r="A506" s="13" t="n"/>
      <c r="B506" s="11" t="n"/>
      <c r="C506" s="11" t="n"/>
      <c r="D506" s="11" t="n"/>
      <c r="E506" s="18" t="n"/>
    </row>
    <row r="507">
      <c r="A507" s="13" t="n"/>
      <c r="B507" s="11" t="n"/>
      <c r="C507" s="11" t="n"/>
      <c r="D507" s="11" t="n"/>
      <c r="E507" s="18" t="n"/>
    </row>
    <row r="508">
      <c r="A508" s="13" t="n"/>
      <c r="B508" s="11" t="n"/>
      <c r="C508" s="11" t="n"/>
      <c r="D508" s="11" t="n"/>
      <c r="E508" s="18" t="n"/>
    </row>
    <row r="509">
      <c r="A509" s="13" t="n"/>
      <c r="B509" s="11" t="n"/>
      <c r="C509" s="11" t="n"/>
      <c r="D509" s="11" t="n"/>
      <c r="E509" s="18" t="n"/>
    </row>
    <row r="510">
      <c r="A510" s="13" t="n"/>
      <c r="B510" s="11" t="n"/>
      <c r="C510" s="11" t="n"/>
      <c r="D510" s="11" t="n"/>
      <c r="E510" s="18" t="n"/>
    </row>
    <row r="511">
      <c r="A511" s="13" t="n"/>
      <c r="B511" s="11" t="n"/>
      <c r="C511" s="11" t="n"/>
      <c r="D511" s="11" t="n"/>
      <c r="E511" s="18" t="n"/>
    </row>
    <row r="512">
      <c r="A512" s="13" t="n"/>
      <c r="B512" s="11" t="n"/>
      <c r="C512" s="11" t="n"/>
      <c r="D512" s="11" t="n"/>
      <c r="E512" s="18" t="n"/>
    </row>
    <row r="513">
      <c r="A513" s="13" t="n"/>
      <c r="B513" s="11" t="n"/>
      <c r="C513" s="11" t="n"/>
      <c r="D513" s="11" t="n"/>
      <c r="E513" s="18" t="n"/>
    </row>
    <row r="514">
      <c r="A514" s="13" t="n"/>
      <c r="B514" s="11" t="n"/>
      <c r="C514" s="11" t="n"/>
      <c r="D514" s="11" t="n"/>
      <c r="E514" s="18" t="n"/>
    </row>
    <row r="515">
      <c r="A515" s="13" t="n"/>
      <c r="B515" s="11" t="n"/>
      <c r="C515" s="11" t="n"/>
      <c r="D515" s="11" t="n"/>
      <c r="E515" s="18" t="n"/>
    </row>
    <row r="516">
      <c r="A516" s="13" t="n"/>
      <c r="B516" s="11" t="n"/>
      <c r="C516" s="11" t="n"/>
      <c r="D516" s="11" t="n"/>
      <c r="E516" s="18" t="n"/>
    </row>
    <row r="517">
      <c r="A517" s="13" t="n"/>
      <c r="B517" s="11" t="n"/>
      <c r="C517" s="11" t="n"/>
      <c r="D517" s="11" t="n"/>
      <c r="E517" s="18" t="n"/>
    </row>
    <row r="518">
      <c r="A518" s="13" t="n"/>
      <c r="B518" s="11" t="n"/>
      <c r="C518" s="11" t="n"/>
      <c r="D518" s="11" t="n"/>
      <c r="E518" s="18" t="n"/>
    </row>
    <row r="519">
      <c r="A519" s="13" t="n"/>
      <c r="B519" s="11" t="n"/>
      <c r="C519" s="11" t="n"/>
      <c r="D519" s="11" t="n"/>
      <c r="E519" s="18" t="n"/>
    </row>
    <row r="520">
      <c r="A520" s="13" t="n"/>
      <c r="B520" s="11" t="n"/>
      <c r="C520" s="11" t="n"/>
      <c r="D520" s="11" t="n"/>
      <c r="E520" s="18" t="n"/>
    </row>
    <row r="521">
      <c r="A521" s="13" t="n"/>
      <c r="B521" s="11" t="n"/>
      <c r="C521" s="11" t="n"/>
      <c r="D521" s="11" t="n"/>
      <c r="E521" s="18" t="n"/>
    </row>
    <row r="522">
      <c r="A522" s="13" t="n"/>
      <c r="B522" s="11" t="n"/>
      <c r="C522" s="11" t="n"/>
      <c r="D522" s="11" t="n"/>
      <c r="E522" s="18" t="n"/>
    </row>
    <row r="523">
      <c r="A523" s="13" t="n"/>
      <c r="B523" s="11" t="n"/>
      <c r="C523" s="11" t="n"/>
      <c r="D523" s="11" t="n"/>
      <c r="E523" s="18" t="n"/>
    </row>
    <row r="524">
      <c r="A524" s="13" t="n"/>
      <c r="B524" s="11" t="n"/>
      <c r="C524" s="11" t="n"/>
      <c r="D524" s="11" t="n"/>
      <c r="E524" s="18" t="n"/>
    </row>
    <row r="525">
      <c r="A525" s="13" t="n"/>
      <c r="B525" s="11" t="n"/>
      <c r="C525" s="11" t="n"/>
      <c r="D525" s="11" t="n"/>
      <c r="E525" s="18" t="n"/>
    </row>
    <row r="526">
      <c r="A526" s="13" t="n"/>
      <c r="B526" s="11" t="n"/>
      <c r="C526" s="11" t="n"/>
      <c r="D526" s="11" t="n"/>
      <c r="E526" s="18" t="n"/>
    </row>
    <row r="527">
      <c r="A527" s="13" t="n"/>
      <c r="B527" s="11" t="n"/>
      <c r="C527" s="11" t="n"/>
      <c r="D527" s="11" t="n"/>
      <c r="E527" s="18" t="n"/>
    </row>
    <row r="528">
      <c r="A528" s="13" t="n"/>
      <c r="B528" s="11" t="n"/>
      <c r="C528" s="11" t="n"/>
      <c r="D528" s="11" t="n"/>
      <c r="E528" s="18" t="n"/>
    </row>
    <row r="529">
      <c r="A529" s="13" t="n"/>
      <c r="B529" s="11" t="n"/>
      <c r="C529" s="11" t="n"/>
      <c r="D529" s="11" t="n"/>
      <c r="E529" s="18" t="n"/>
    </row>
    <row r="530">
      <c r="A530" s="13" t="n"/>
      <c r="B530" s="11" t="n"/>
      <c r="C530" s="11" t="n"/>
      <c r="D530" s="11" t="n"/>
      <c r="E530" s="18" t="n"/>
    </row>
    <row r="531">
      <c r="A531" s="13" t="n"/>
      <c r="B531" s="11" t="n"/>
      <c r="C531" s="11" t="n"/>
      <c r="D531" s="11" t="n"/>
      <c r="E531" s="18" t="n"/>
    </row>
    <row r="532">
      <c r="A532" s="13" t="n"/>
      <c r="B532" s="11" t="n"/>
      <c r="C532" s="11" t="n"/>
      <c r="D532" s="11" t="n"/>
      <c r="E532" s="18" t="n"/>
    </row>
    <row r="533">
      <c r="A533" s="13" t="n"/>
      <c r="B533" s="11" t="n"/>
      <c r="C533" s="11" t="n"/>
      <c r="D533" s="11" t="n"/>
      <c r="E533" s="18" t="n"/>
    </row>
    <row r="534">
      <c r="A534" s="13" t="n"/>
      <c r="B534" s="11" t="n"/>
      <c r="C534" s="11" t="n"/>
      <c r="D534" s="11" t="n"/>
      <c r="E534" s="18" t="n"/>
    </row>
    <row r="535">
      <c r="A535" s="13" t="n"/>
      <c r="B535" s="11" t="n"/>
      <c r="C535" s="11" t="n"/>
      <c r="D535" s="11" t="n"/>
      <c r="E535" s="18" t="n"/>
    </row>
    <row r="536">
      <c r="A536" s="13" t="n"/>
      <c r="B536" s="11" t="n"/>
      <c r="C536" s="11" t="n"/>
      <c r="D536" s="11" t="n"/>
      <c r="E536" s="18" t="n"/>
    </row>
    <row r="537">
      <c r="A537" s="13" t="n"/>
      <c r="B537" s="11" t="n"/>
      <c r="C537" s="11" t="n"/>
      <c r="D537" s="11" t="n"/>
      <c r="E537" s="18" t="n"/>
    </row>
    <row r="538">
      <c r="A538" s="13" t="n"/>
      <c r="B538" s="11" t="n"/>
      <c r="C538" s="11" t="n"/>
      <c r="D538" s="11" t="n"/>
      <c r="E538" s="18" t="n"/>
    </row>
    <row r="539">
      <c r="A539" s="13" t="n"/>
      <c r="B539" s="11" t="n"/>
      <c r="C539" s="11" t="n"/>
      <c r="D539" s="11" t="n"/>
      <c r="E539" s="18" t="n"/>
    </row>
    <row r="540">
      <c r="A540" s="13" t="n"/>
      <c r="B540" s="11" t="n"/>
      <c r="C540" s="11" t="n"/>
      <c r="D540" s="11" t="n"/>
      <c r="E540" s="18" t="n"/>
    </row>
    <row r="541">
      <c r="A541" s="13" t="n"/>
      <c r="B541" s="11" t="n"/>
      <c r="C541" s="11" t="n"/>
      <c r="D541" s="11" t="n"/>
      <c r="E541" s="18" t="n"/>
    </row>
    <row r="542">
      <c r="A542" s="13" t="n"/>
      <c r="B542" s="11" t="n"/>
      <c r="C542" s="11" t="n"/>
      <c r="D542" s="11" t="n"/>
      <c r="E542" s="18" t="n"/>
    </row>
    <row r="543">
      <c r="A543" s="13" t="n"/>
      <c r="B543" s="11" t="n"/>
      <c r="C543" s="11" t="n"/>
      <c r="D543" s="11" t="n"/>
      <c r="E543" s="18" t="n"/>
    </row>
    <row r="544">
      <c r="A544" s="13" t="n"/>
      <c r="B544" s="11" t="n"/>
      <c r="C544" s="11" t="n"/>
      <c r="D544" s="11" t="n"/>
      <c r="E544" s="18" t="n"/>
    </row>
    <row r="545">
      <c r="A545" s="13" t="n"/>
      <c r="B545" s="11" t="n"/>
      <c r="C545" s="11" t="n"/>
      <c r="D545" s="11" t="n"/>
      <c r="E545" s="18" t="n"/>
    </row>
    <row r="546">
      <c r="A546" s="13" t="n"/>
      <c r="B546" s="11" t="n"/>
      <c r="C546" s="11" t="n"/>
      <c r="D546" s="11" t="n"/>
      <c r="E546" s="18" t="n"/>
    </row>
    <row r="547">
      <c r="A547" s="13" t="n"/>
      <c r="B547" s="11" t="n"/>
      <c r="C547" s="11" t="n"/>
      <c r="D547" s="11" t="n"/>
      <c r="E547" s="18" t="n"/>
    </row>
    <row r="548">
      <c r="A548" s="13" t="n"/>
      <c r="B548" s="11" t="n"/>
      <c r="C548" s="11" t="n"/>
      <c r="D548" s="11" t="n"/>
      <c r="E548" s="18" t="n"/>
    </row>
    <row r="549">
      <c r="A549" s="13" t="n"/>
      <c r="B549" s="11" t="n"/>
      <c r="C549" s="11" t="n"/>
      <c r="D549" s="11" t="n"/>
      <c r="E549" s="18" t="n"/>
    </row>
    <row r="550">
      <c r="A550" s="13" t="n"/>
      <c r="B550" s="11" t="n"/>
      <c r="C550" s="11" t="n"/>
      <c r="D550" s="11" t="n"/>
      <c r="E550" s="18" t="n"/>
    </row>
    <row r="551">
      <c r="A551" s="13" t="n"/>
      <c r="B551" s="11" t="n"/>
      <c r="C551" s="11" t="n"/>
      <c r="D551" s="11" t="n"/>
      <c r="E551" s="18" t="n"/>
    </row>
    <row r="552">
      <c r="A552" s="13" t="n"/>
      <c r="B552" s="11" t="n"/>
      <c r="C552" s="11" t="n"/>
      <c r="D552" s="11" t="n"/>
      <c r="E552" s="18" t="n"/>
    </row>
    <row r="553">
      <c r="A553" s="13" t="n"/>
      <c r="B553" s="11" t="n"/>
      <c r="C553" s="11" t="n"/>
      <c r="D553" s="11" t="n"/>
      <c r="E553" s="18" t="n"/>
    </row>
    <row r="554">
      <c r="A554" s="13" t="n"/>
      <c r="B554" s="11" t="n"/>
      <c r="C554" s="11" t="n"/>
      <c r="D554" s="11" t="n"/>
      <c r="E554" s="18" t="n"/>
    </row>
    <row r="555">
      <c r="A555" s="13" t="n"/>
      <c r="B555" s="11" t="n"/>
      <c r="C555" s="11" t="n"/>
      <c r="D555" s="11" t="n"/>
      <c r="E555" s="18" t="n"/>
    </row>
    <row r="556">
      <c r="A556" s="13" t="n"/>
      <c r="B556" s="11" t="n"/>
      <c r="C556" s="11" t="n"/>
      <c r="D556" s="11" t="n"/>
      <c r="E556" s="18" t="n"/>
    </row>
    <row r="557">
      <c r="A557" s="13" t="n"/>
      <c r="B557" s="11" t="n"/>
      <c r="C557" s="11" t="n"/>
      <c r="D557" s="11" t="n"/>
      <c r="E557" s="18" t="n"/>
    </row>
    <row r="558">
      <c r="A558" s="13" t="n"/>
      <c r="B558" s="11" t="n"/>
      <c r="C558" s="11" t="n"/>
      <c r="D558" s="11" t="n"/>
      <c r="E558" s="18" t="n"/>
    </row>
    <row r="559">
      <c r="A559" s="13" t="n"/>
      <c r="B559" s="11" t="n"/>
      <c r="C559" s="11" t="n"/>
      <c r="D559" s="11" t="n"/>
      <c r="E559" s="18" t="n"/>
    </row>
    <row r="560">
      <c r="A560" s="13" t="n"/>
      <c r="B560" s="11" t="n"/>
      <c r="C560" s="11" t="n"/>
      <c r="D560" s="11" t="n"/>
      <c r="E560" s="18" t="n"/>
    </row>
    <row r="561">
      <c r="A561" s="13" t="n"/>
      <c r="B561" s="11" t="n"/>
      <c r="C561" s="11" t="n"/>
      <c r="D561" s="11" t="n"/>
      <c r="E561" s="18" t="n"/>
    </row>
    <row r="562">
      <c r="A562" s="13" t="n"/>
      <c r="B562" s="11" t="n"/>
      <c r="C562" s="11" t="n"/>
      <c r="D562" s="11" t="n"/>
      <c r="E562" s="18" t="n"/>
    </row>
    <row r="563">
      <c r="A563" s="13" t="n"/>
      <c r="B563" s="11" t="n"/>
      <c r="C563" s="11" t="n"/>
      <c r="D563" s="11" t="n"/>
      <c r="E563" s="18" t="n"/>
    </row>
    <row r="564">
      <c r="A564" s="13" t="n"/>
      <c r="B564" s="11" t="n"/>
      <c r="C564" s="11" t="n"/>
      <c r="D564" s="11" t="n"/>
      <c r="E564" s="18" t="n"/>
    </row>
    <row r="565">
      <c r="A565" s="13" t="n"/>
      <c r="B565" s="11" t="n"/>
      <c r="C565" s="11" t="n"/>
      <c r="D565" s="11" t="n"/>
      <c r="E565" s="18" t="n"/>
    </row>
    <row r="566">
      <c r="A566" s="13" t="n"/>
      <c r="B566" s="11" t="n"/>
      <c r="C566" s="11" t="n"/>
      <c r="D566" s="11" t="n"/>
      <c r="E566" s="18" t="n"/>
    </row>
    <row r="567">
      <c r="A567" s="13" t="n"/>
      <c r="B567" s="11" t="n"/>
      <c r="C567" s="11" t="n"/>
      <c r="D567" s="11" t="n"/>
      <c r="E567" s="18" t="n"/>
    </row>
    <row r="568">
      <c r="A568" s="13" t="n"/>
      <c r="B568" s="11" t="n"/>
      <c r="C568" s="11" t="n"/>
      <c r="D568" s="11" t="n"/>
      <c r="E568" s="18" t="n"/>
    </row>
    <row r="569">
      <c r="A569" s="13" t="n"/>
      <c r="B569" s="11" t="n"/>
      <c r="C569" s="11" t="n"/>
      <c r="D569" s="11" t="n"/>
      <c r="E569" s="18" t="n"/>
    </row>
    <row r="570">
      <c r="A570" s="13" t="n"/>
      <c r="B570" s="11" t="n"/>
      <c r="C570" s="11" t="n"/>
      <c r="D570" s="11" t="n"/>
      <c r="E570" s="18" t="n"/>
    </row>
    <row r="571">
      <c r="A571" s="13" t="n"/>
      <c r="B571" s="11" t="n"/>
      <c r="C571" s="11" t="n"/>
      <c r="D571" s="11" t="n"/>
      <c r="E571" s="18" t="n"/>
    </row>
    <row r="572">
      <c r="A572" s="13" t="n"/>
      <c r="B572" s="11" t="n"/>
      <c r="C572" s="11" t="n"/>
      <c r="D572" s="11" t="n"/>
      <c r="E572" s="18" t="n"/>
    </row>
    <row r="573">
      <c r="A573" s="13" t="n"/>
      <c r="B573" s="11" t="n"/>
      <c r="C573" s="11" t="n"/>
      <c r="D573" s="11" t="n"/>
      <c r="E573" s="18" t="n"/>
    </row>
    <row r="574">
      <c r="A574" s="13" t="n"/>
      <c r="B574" s="11" t="n"/>
      <c r="C574" s="11" t="n"/>
      <c r="D574" s="11" t="n"/>
      <c r="E574" s="18" t="n"/>
    </row>
    <row r="575">
      <c r="A575" s="13" t="n"/>
      <c r="B575" s="11" t="n"/>
      <c r="C575" s="11" t="n"/>
      <c r="D575" s="11" t="n"/>
      <c r="E575" s="18" t="n"/>
    </row>
    <row r="576">
      <c r="A576" s="13" t="n"/>
      <c r="B576" s="11" t="n"/>
      <c r="C576" s="11" t="n"/>
      <c r="D576" s="11" t="n"/>
      <c r="E576" s="18" t="n"/>
    </row>
    <row r="577">
      <c r="A577" s="13" t="n"/>
      <c r="B577" s="11" t="n"/>
      <c r="C577" s="11" t="n"/>
      <c r="D577" s="11" t="n"/>
      <c r="E577" s="18" t="n"/>
    </row>
    <row r="578">
      <c r="A578" s="13" t="n"/>
      <c r="B578" s="11" t="n"/>
      <c r="C578" s="11" t="n"/>
      <c r="D578" s="11" t="n"/>
      <c r="E578" s="18" t="n"/>
    </row>
    <row r="579">
      <c r="A579" s="13" t="n"/>
      <c r="B579" s="11" t="n"/>
      <c r="C579" s="11" t="n"/>
      <c r="D579" s="11" t="n"/>
      <c r="E579" s="18" t="n"/>
    </row>
    <row r="580">
      <c r="A580" s="13" t="n"/>
      <c r="B580" s="11" t="n"/>
      <c r="C580" s="11" t="n"/>
      <c r="D580" s="11" t="n"/>
      <c r="E580" s="18" t="n"/>
    </row>
    <row r="581">
      <c r="A581" s="13" t="n"/>
      <c r="B581" s="11" t="n"/>
      <c r="C581" s="11" t="n"/>
      <c r="D581" s="11" t="n"/>
      <c r="E581" s="18" t="n"/>
    </row>
    <row r="582">
      <c r="A582" s="13" t="n"/>
      <c r="B582" s="11" t="n"/>
      <c r="C582" s="11" t="n"/>
      <c r="D582" s="11" t="n"/>
      <c r="E582" s="18" t="n"/>
    </row>
    <row r="583">
      <c r="A583" s="13" t="n"/>
      <c r="B583" s="11" t="n"/>
      <c r="C583" s="11" t="n"/>
      <c r="D583" s="11" t="n"/>
      <c r="E583" s="18" t="n"/>
    </row>
    <row r="584">
      <c r="A584" s="13" t="n"/>
      <c r="B584" s="11" t="n"/>
      <c r="C584" s="11" t="n"/>
      <c r="D584" s="11" t="n"/>
      <c r="E584" s="18" t="n"/>
    </row>
    <row r="585">
      <c r="A585" s="13" t="n"/>
      <c r="B585" s="11" t="n"/>
      <c r="C585" s="11" t="n"/>
      <c r="D585" s="11" t="n"/>
      <c r="E585" s="18" t="n"/>
    </row>
    <row r="586">
      <c r="A586" s="13" t="n"/>
      <c r="B586" s="11" t="n"/>
      <c r="C586" s="11" t="n"/>
      <c r="D586" s="11" t="n"/>
      <c r="E586" s="18" t="n"/>
    </row>
    <row r="587">
      <c r="A587" s="13" t="n"/>
      <c r="B587" s="11" t="n"/>
      <c r="C587" s="11" t="n"/>
      <c r="D587" s="11" t="n"/>
      <c r="E587" s="18" t="n"/>
    </row>
    <row r="588">
      <c r="A588" s="13" t="n"/>
      <c r="B588" s="11" t="n"/>
      <c r="C588" s="11" t="n"/>
      <c r="D588" s="11" t="n"/>
      <c r="E588" s="18" t="n"/>
    </row>
    <row r="589">
      <c r="A589" s="13" t="n"/>
      <c r="B589" s="11" t="n"/>
      <c r="C589" s="11" t="n"/>
      <c r="D589" s="11" t="n"/>
      <c r="E589" s="18" t="n"/>
    </row>
    <row r="590">
      <c r="A590" s="13" t="n"/>
      <c r="B590" s="11" t="n"/>
      <c r="C590" s="11" t="n"/>
      <c r="D590" s="11" t="n"/>
      <c r="E590" s="18" t="n"/>
    </row>
    <row r="591">
      <c r="A591" s="13" t="n"/>
      <c r="B591" s="11" t="n"/>
      <c r="C591" s="11" t="n"/>
      <c r="D591" s="11" t="n"/>
      <c r="E591" s="18" t="n"/>
    </row>
    <row r="592">
      <c r="A592" s="13" t="n"/>
      <c r="B592" s="11" t="n"/>
      <c r="C592" s="11" t="n"/>
      <c r="D592" s="11" t="n"/>
      <c r="E592" s="18" t="n"/>
    </row>
    <row r="593">
      <c r="A593" s="13" t="n"/>
      <c r="B593" s="11" t="n"/>
      <c r="C593" s="11" t="n"/>
      <c r="D593" s="11" t="n"/>
      <c r="E593" s="18" t="n"/>
    </row>
    <row r="594">
      <c r="A594" s="13" t="n"/>
      <c r="B594" s="11" t="n"/>
      <c r="C594" s="11" t="n"/>
      <c r="D594" s="11" t="n"/>
      <c r="E594" s="18" t="n"/>
    </row>
    <row r="595">
      <c r="A595" s="13" t="n"/>
      <c r="B595" s="11" t="n"/>
      <c r="C595" s="11" t="n"/>
      <c r="D595" s="11" t="n"/>
      <c r="E595" s="18" t="n"/>
    </row>
    <row r="596">
      <c r="A596" s="13" t="n"/>
      <c r="B596" s="11" t="n"/>
      <c r="C596" s="11" t="n"/>
      <c r="D596" s="11" t="n"/>
      <c r="E596" s="18" t="n"/>
    </row>
    <row r="597">
      <c r="A597" s="13" t="n"/>
      <c r="B597" s="11" t="n"/>
      <c r="C597" s="11" t="n"/>
      <c r="D597" s="11" t="n"/>
      <c r="E597" s="18" t="n"/>
    </row>
    <row r="598">
      <c r="A598" s="13" t="n"/>
      <c r="B598" s="11" t="n"/>
      <c r="C598" s="11" t="n"/>
      <c r="D598" s="11" t="n"/>
      <c r="E598" s="18" t="n"/>
    </row>
    <row r="599">
      <c r="A599" s="13" t="n"/>
      <c r="B599" s="11" t="n"/>
      <c r="C599" s="11" t="n"/>
      <c r="D599" s="11" t="n"/>
      <c r="E599" s="18" t="n"/>
    </row>
    <row r="600">
      <c r="A600" s="13" t="n"/>
      <c r="B600" s="11" t="n"/>
      <c r="C600" s="11" t="n"/>
      <c r="D600" s="11" t="n"/>
      <c r="E600" s="18" t="n"/>
    </row>
    <row r="601">
      <c r="A601" s="13" t="n"/>
      <c r="B601" s="11" t="n"/>
      <c r="C601" s="11" t="n"/>
      <c r="D601" s="11" t="n"/>
      <c r="E601" s="18" t="n"/>
    </row>
    <row r="602">
      <c r="A602" s="13" t="n"/>
      <c r="B602" s="11" t="n"/>
      <c r="C602" s="11" t="n"/>
      <c r="D602" s="11" t="n"/>
      <c r="E602" s="18" t="n"/>
    </row>
    <row r="603">
      <c r="A603" s="13" t="n"/>
      <c r="B603" s="11" t="n"/>
      <c r="C603" s="11" t="n"/>
      <c r="D603" s="11" t="n"/>
      <c r="E603" s="18" t="n"/>
    </row>
    <row r="604">
      <c r="A604" s="13" t="n"/>
      <c r="B604" s="11" t="n"/>
      <c r="C604" s="11" t="n"/>
      <c r="D604" s="11" t="n"/>
      <c r="E604" s="18" t="n"/>
    </row>
    <row r="605">
      <c r="A605" s="13" t="n"/>
      <c r="B605" s="11" t="n"/>
      <c r="C605" s="11" t="n"/>
      <c r="D605" s="11" t="n"/>
      <c r="E605" s="18" t="n"/>
    </row>
    <row r="606">
      <c r="A606" s="13" t="n"/>
      <c r="B606" s="11" t="n"/>
      <c r="C606" s="11" t="n"/>
      <c r="D606" s="11" t="n"/>
      <c r="E606" s="18" t="n"/>
    </row>
    <row r="607">
      <c r="A607" s="13" t="n"/>
      <c r="B607" s="11" t="n"/>
      <c r="C607" s="11" t="n"/>
      <c r="D607" s="11" t="n"/>
      <c r="E607" s="18" t="n"/>
    </row>
    <row r="608">
      <c r="A608" s="13" t="n"/>
      <c r="B608" s="11" t="n"/>
      <c r="C608" s="11" t="n"/>
      <c r="D608" s="11" t="n"/>
      <c r="E608" s="18" t="n"/>
    </row>
    <row r="609">
      <c r="A609" s="13" t="n"/>
      <c r="B609" s="11" t="n"/>
      <c r="C609" s="11" t="n"/>
      <c r="D609" s="11" t="n"/>
      <c r="E609" s="18" t="n"/>
    </row>
    <row r="610">
      <c r="A610" s="13" t="n"/>
      <c r="B610" s="11" t="n"/>
      <c r="C610" s="11" t="n"/>
      <c r="D610" s="11" t="n"/>
      <c r="E610" s="18" t="n"/>
    </row>
    <row r="611">
      <c r="A611" s="13" t="n"/>
      <c r="B611" s="11" t="n"/>
      <c r="C611" s="11" t="n"/>
      <c r="D611" s="11" t="n"/>
      <c r="E611" s="18" t="n"/>
    </row>
    <row r="612">
      <c r="A612" s="13" t="n"/>
      <c r="B612" s="11" t="n"/>
      <c r="C612" s="11" t="n"/>
      <c r="D612" s="11" t="n"/>
      <c r="E612" s="18" t="n"/>
    </row>
    <row r="613">
      <c r="A613" s="13" t="n"/>
      <c r="B613" s="11" t="n"/>
      <c r="C613" s="11" t="n"/>
      <c r="D613" s="11" t="n"/>
      <c r="E613" s="18" t="n"/>
    </row>
    <row r="614">
      <c r="A614" s="13" t="n"/>
      <c r="B614" s="11" t="n"/>
      <c r="C614" s="11" t="n"/>
      <c r="D614" s="11" t="n"/>
      <c r="E614" s="18" t="n"/>
    </row>
    <row r="615">
      <c r="A615" s="13" t="n"/>
      <c r="B615" s="11" t="n"/>
      <c r="C615" s="11" t="n"/>
      <c r="D615" s="11" t="n"/>
      <c r="E615" s="18" t="n"/>
    </row>
    <row r="616">
      <c r="A616" s="13" t="n"/>
      <c r="B616" s="11" t="n"/>
      <c r="C616" s="11" t="n"/>
      <c r="D616" s="11" t="n"/>
      <c r="E616" s="18" t="n"/>
    </row>
    <row r="617">
      <c r="A617" s="13" t="n"/>
      <c r="B617" s="11" t="n"/>
      <c r="C617" s="11" t="n"/>
      <c r="D617" s="11" t="n"/>
      <c r="E617" s="18" t="n"/>
    </row>
    <row r="618">
      <c r="A618" s="13" t="n"/>
      <c r="B618" s="11" t="n"/>
      <c r="C618" s="11" t="n"/>
      <c r="D618" s="11" t="n"/>
      <c r="E618" s="18" t="n"/>
    </row>
    <row r="619">
      <c r="A619" s="13" t="n"/>
      <c r="B619" s="11" t="n"/>
      <c r="C619" s="11" t="n"/>
      <c r="D619" s="11" t="n"/>
      <c r="E619" s="18" t="n"/>
    </row>
    <row r="620">
      <c r="A620" s="13" t="n"/>
      <c r="B620" s="11" t="n"/>
      <c r="C620" s="11" t="n"/>
      <c r="D620" s="11" t="n"/>
      <c r="E620" s="18" t="n"/>
    </row>
    <row r="621">
      <c r="A621" s="13" t="n"/>
      <c r="B621" s="11" t="n"/>
      <c r="C621" s="11" t="n"/>
      <c r="D621" s="11" t="n"/>
      <c r="E621" s="18" t="n"/>
    </row>
    <row r="622">
      <c r="A622" s="13" t="n"/>
      <c r="B622" s="11" t="n"/>
      <c r="C622" s="11" t="n"/>
      <c r="D622" s="11" t="n"/>
      <c r="E622" s="18" t="n"/>
    </row>
    <row r="623">
      <c r="A623" s="13" t="n"/>
      <c r="B623" s="11" t="n"/>
      <c r="C623" s="11" t="n"/>
      <c r="D623" s="11" t="n"/>
      <c r="E623" s="18" t="n"/>
    </row>
    <row r="624">
      <c r="A624" s="13" t="n"/>
      <c r="B624" s="11" t="n"/>
      <c r="C624" s="11" t="n"/>
      <c r="D624" s="11" t="n"/>
      <c r="E624" s="18" t="n"/>
    </row>
    <row r="625">
      <c r="A625" s="13" t="n"/>
      <c r="B625" s="11" t="n"/>
      <c r="C625" s="11" t="n"/>
      <c r="D625" s="11" t="n"/>
      <c r="E625" s="18" t="n"/>
    </row>
    <row r="626">
      <c r="A626" s="13" t="n"/>
      <c r="B626" s="11" t="n"/>
      <c r="C626" s="11" t="n"/>
      <c r="D626" s="11" t="n"/>
      <c r="E626" s="18" t="n"/>
    </row>
    <row r="627">
      <c r="A627" s="13" t="n"/>
      <c r="B627" s="11" t="n"/>
      <c r="C627" s="11" t="n"/>
      <c r="D627" s="11" t="n"/>
      <c r="E627" s="18" t="n"/>
    </row>
    <row r="628">
      <c r="A628" s="13" t="n"/>
      <c r="B628" s="11" t="n"/>
      <c r="C628" s="11" t="n"/>
      <c r="D628" s="11" t="n"/>
      <c r="E628" s="18" t="n"/>
    </row>
    <row r="629">
      <c r="A629" s="13" t="n"/>
      <c r="B629" s="11" t="n"/>
      <c r="C629" s="11" t="n"/>
      <c r="D629" s="11" t="n"/>
      <c r="E629" s="18" t="n"/>
    </row>
    <row r="630">
      <c r="A630" s="13" t="n"/>
      <c r="B630" s="11" t="n"/>
      <c r="C630" s="11" t="n"/>
      <c r="D630" s="11" t="n"/>
      <c r="E630" s="18" t="n"/>
    </row>
    <row r="631">
      <c r="A631" s="13" t="n"/>
      <c r="B631" s="11" t="n"/>
      <c r="C631" s="11" t="n"/>
      <c r="D631" s="11" t="n"/>
      <c r="E631" s="18" t="n"/>
    </row>
    <row r="632">
      <c r="A632" s="13" t="n"/>
      <c r="B632" s="11" t="n"/>
      <c r="C632" s="11" t="n"/>
      <c r="D632" s="11" t="n"/>
      <c r="E632" s="18" t="n"/>
    </row>
    <row r="633">
      <c r="A633" s="13" t="n"/>
      <c r="B633" s="11" t="n"/>
      <c r="C633" s="11" t="n"/>
      <c r="D633" s="11" t="n"/>
      <c r="E633" s="18" t="n"/>
    </row>
    <row r="634">
      <c r="A634" s="13" t="n"/>
      <c r="B634" s="11" t="n"/>
      <c r="C634" s="11" t="n"/>
      <c r="D634" s="11" t="n"/>
      <c r="E634" s="18" t="n"/>
    </row>
    <row r="635">
      <c r="A635" s="13" t="n"/>
      <c r="B635" s="11" t="n"/>
      <c r="C635" s="11" t="n"/>
      <c r="D635" s="11" t="n"/>
      <c r="E635" s="18" t="n"/>
    </row>
    <row r="636">
      <c r="A636" s="13" t="n"/>
      <c r="B636" s="11" t="n"/>
      <c r="C636" s="11" t="n"/>
      <c r="D636" s="11" t="n"/>
      <c r="E636" s="18" t="n"/>
    </row>
    <row r="637">
      <c r="A637" s="13" t="n"/>
      <c r="B637" s="11" t="n"/>
      <c r="C637" s="11" t="n"/>
      <c r="D637" s="11" t="n"/>
      <c r="E637" s="18" t="n"/>
    </row>
    <row r="638">
      <c r="A638" s="13" t="n"/>
      <c r="B638" s="11" t="n"/>
      <c r="C638" s="11" t="n"/>
      <c r="D638" s="11" t="n"/>
      <c r="E638" s="18" t="n"/>
    </row>
    <row r="639">
      <c r="A639" s="13" t="n"/>
      <c r="B639" s="11" t="n"/>
      <c r="C639" s="11" t="n"/>
      <c r="D639" s="11" t="n"/>
      <c r="E639" s="18" t="n"/>
    </row>
    <row r="640">
      <c r="A640" s="13" t="n"/>
      <c r="B640" s="11" t="n"/>
      <c r="C640" s="11" t="n"/>
      <c r="D640" s="11" t="n"/>
      <c r="E640" s="18" t="n"/>
    </row>
    <row r="641">
      <c r="A641" s="13" t="n"/>
      <c r="B641" s="11" t="n"/>
      <c r="C641" s="11" t="n"/>
      <c r="D641" s="11" t="n"/>
      <c r="E641" s="18" t="n"/>
    </row>
    <row r="642">
      <c r="A642" s="13" t="n"/>
      <c r="B642" s="11" t="n"/>
      <c r="C642" s="11" t="n"/>
      <c r="D642" s="11" t="n"/>
      <c r="E642" s="18" t="n"/>
    </row>
    <row r="643">
      <c r="A643" s="13" t="n"/>
      <c r="B643" s="11" t="n"/>
      <c r="C643" s="11" t="n"/>
      <c r="D643" s="11" t="n"/>
      <c r="E643" s="18" t="n"/>
    </row>
    <row r="644">
      <c r="A644" s="13" t="n"/>
      <c r="B644" s="11" t="n"/>
      <c r="C644" s="11" t="n"/>
      <c r="D644" s="11" t="n"/>
      <c r="E644" s="18" t="n"/>
    </row>
    <row r="645">
      <c r="A645" s="13" t="n"/>
      <c r="B645" s="11" t="n"/>
      <c r="C645" s="11" t="n"/>
      <c r="D645" s="11" t="n"/>
      <c r="E645" s="18" t="n"/>
    </row>
    <row r="646">
      <c r="A646" s="13" t="n"/>
      <c r="B646" s="11" t="n"/>
      <c r="C646" s="11" t="n"/>
      <c r="D646" s="11" t="n"/>
      <c r="E646" s="18" t="n"/>
    </row>
    <row r="647">
      <c r="A647" s="13" t="n"/>
      <c r="B647" s="11" t="n"/>
      <c r="C647" s="11" t="n"/>
      <c r="D647" s="11" t="n"/>
      <c r="E647" s="18" t="n"/>
    </row>
    <row r="648">
      <c r="A648" s="13" t="n"/>
      <c r="B648" s="11" t="n"/>
      <c r="C648" s="11" t="n"/>
      <c r="D648" s="11" t="n"/>
      <c r="E648" s="18" t="n"/>
    </row>
    <row r="649">
      <c r="A649" s="13" t="n"/>
      <c r="B649" s="11" t="n"/>
      <c r="C649" s="11" t="n"/>
      <c r="D649" s="11" t="n"/>
      <c r="E649" s="18" t="n"/>
    </row>
    <row r="650">
      <c r="A650" s="13" t="n"/>
      <c r="B650" s="11" t="n"/>
      <c r="C650" s="11" t="n"/>
      <c r="D650" s="11" t="n"/>
      <c r="E650" s="18" t="n"/>
    </row>
    <row r="651">
      <c r="A651" s="13" t="n"/>
      <c r="B651" s="11" t="n"/>
      <c r="C651" s="11" t="n"/>
      <c r="D651" s="11" t="n"/>
      <c r="E651" s="18" t="n"/>
    </row>
    <row r="652">
      <c r="A652" s="13" t="n"/>
      <c r="B652" s="11" t="n"/>
      <c r="C652" s="11" t="n"/>
      <c r="D652" s="11" t="n"/>
      <c r="E652" s="18" t="n"/>
    </row>
    <row r="653">
      <c r="A653" s="13" t="n"/>
      <c r="B653" s="11" t="n"/>
      <c r="C653" s="11" t="n"/>
      <c r="D653" s="11" t="n"/>
      <c r="E653" s="18" t="n"/>
    </row>
    <row r="654">
      <c r="A654" s="13" t="n"/>
      <c r="B654" s="11" t="n"/>
      <c r="C654" s="11" t="n"/>
      <c r="D654" s="11" t="n"/>
      <c r="E654" s="18" t="n"/>
    </row>
    <row r="655">
      <c r="A655" s="13" t="n"/>
      <c r="B655" s="11" t="n"/>
      <c r="C655" s="11" t="n"/>
      <c r="D655" s="11" t="n"/>
      <c r="E655" s="18" t="n"/>
    </row>
    <row r="656">
      <c r="A656" s="13" t="n"/>
      <c r="B656" s="11" t="n"/>
      <c r="C656" s="11" t="n"/>
      <c r="D656" s="11" t="n"/>
      <c r="E656" s="18" t="n"/>
    </row>
    <row r="657">
      <c r="A657" s="13" t="n"/>
      <c r="B657" s="11" t="n"/>
      <c r="C657" s="11" t="n"/>
      <c r="D657" s="11" t="n"/>
      <c r="E657" s="18" t="n"/>
    </row>
    <row r="658">
      <c r="A658" s="13" t="n"/>
      <c r="B658" s="11" t="n"/>
      <c r="C658" s="11" t="n"/>
      <c r="D658" s="11" t="n"/>
      <c r="E658" s="18" t="n"/>
    </row>
    <row r="659">
      <c r="A659" s="13" t="n"/>
      <c r="B659" s="11" t="n"/>
      <c r="C659" s="11" t="n"/>
      <c r="D659" s="11" t="n"/>
      <c r="E659" s="18" t="n"/>
    </row>
    <row r="660">
      <c r="A660" s="13" t="n"/>
      <c r="B660" s="11" t="n"/>
      <c r="C660" s="11" t="n"/>
      <c r="D660" s="11" t="n"/>
      <c r="E660" s="18" t="n"/>
    </row>
    <row r="661">
      <c r="A661" s="13" t="n"/>
      <c r="B661" s="11" t="n"/>
      <c r="C661" s="11" t="n"/>
      <c r="D661" s="11" t="n"/>
      <c r="E661" s="18" t="n"/>
    </row>
    <row r="662">
      <c r="A662" s="13" t="n"/>
      <c r="B662" s="11" t="n"/>
      <c r="C662" s="11" t="n"/>
      <c r="D662" s="11" t="n"/>
      <c r="E662" s="18" t="n"/>
    </row>
    <row r="663">
      <c r="A663" s="13" t="n"/>
      <c r="B663" s="11" t="n"/>
      <c r="C663" s="11" t="n"/>
      <c r="D663" s="11" t="n"/>
      <c r="E663" s="18" t="n"/>
    </row>
    <row r="664">
      <c r="A664" s="13" t="n"/>
      <c r="B664" s="11" t="n"/>
      <c r="C664" s="11" t="n"/>
      <c r="D664" s="11" t="n"/>
      <c r="E664" s="18" t="n"/>
    </row>
    <row r="665">
      <c r="A665" s="13" t="n"/>
      <c r="B665" s="11" t="n"/>
      <c r="C665" s="11" t="n"/>
      <c r="D665" s="11" t="n"/>
      <c r="E665" s="18" t="n"/>
    </row>
    <row r="666">
      <c r="A666" s="13" t="n"/>
      <c r="B666" s="11" t="n"/>
      <c r="C666" s="11" t="n"/>
      <c r="D666" s="11" t="n"/>
      <c r="E666" s="18" t="n"/>
    </row>
    <row r="667">
      <c r="A667" s="13" t="n"/>
      <c r="B667" s="11" t="n"/>
      <c r="C667" s="11" t="n"/>
      <c r="D667" s="11" t="n"/>
      <c r="E667" s="18" t="n"/>
    </row>
    <row r="668">
      <c r="A668" s="13" t="n"/>
      <c r="B668" s="11" t="n"/>
      <c r="C668" s="11" t="n"/>
      <c r="D668" s="11" t="n"/>
      <c r="E668" s="18" t="n"/>
    </row>
    <row r="669">
      <c r="A669" s="13" t="n"/>
      <c r="B669" s="11" t="n"/>
      <c r="C669" s="11" t="n"/>
      <c r="D669" s="11" t="n"/>
      <c r="E669" s="18" t="n"/>
    </row>
    <row r="670">
      <c r="A670" s="13" t="n"/>
      <c r="B670" s="11" t="n"/>
      <c r="C670" s="11" t="n"/>
      <c r="D670" s="11" t="n"/>
      <c r="E670" s="18" t="n"/>
    </row>
    <row r="671">
      <c r="A671" s="13" t="n"/>
      <c r="B671" s="11" t="n"/>
      <c r="C671" s="11" t="n"/>
      <c r="D671" s="11" t="n"/>
      <c r="E671" s="18" t="n"/>
    </row>
    <row r="672">
      <c r="A672" s="13" t="n"/>
      <c r="B672" s="11" t="n"/>
      <c r="C672" s="11" t="n"/>
      <c r="D672" s="11" t="n"/>
      <c r="E672" s="18" t="n"/>
    </row>
    <row r="673">
      <c r="A673" s="13" t="n"/>
      <c r="B673" s="11" t="n"/>
      <c r="C673" s="11" t="n"/>
      <c r="D673" s="11" t="n"/>
      <c r="E673" s="18" t="n"/>
    </row>
    <row r="674">
      <c r="A674" s="13" t="n"/>
      <c r="B674" s="11" t="n"/>
      <c r="C674" s="11" t="n"/>
      <c r="D674" s="11" t="n"/>
      <c r="E674" s="18" t="n"/>
    </row>
    <row r="675">
      <c r="A675" s="13" t="n"/>
      <c r="B675" s="11" t="n"/>
      <c r="C675" s="11" t="n"/>
      <c r="D675" s="11" t="n"/>
      <c r="E675" s="18" t="n"/>
    </row>
    <row r="676">
      <c r="A676" s="13" t="n"/>
      <c r="B676" s="11" t="n"/>
      <c r="C676" s="11" t="n"/>
      <c r="D676" s="11" t="n"/>
      <c r="E676" s="18" t="n"/>
    </row>
    <row r="677">
      <c r="A677" s="13" t="n"/>
      <c r="B677" s="11" t="n"/>
      <c r="C677" s="11" t="n"/>
      <c r="D677" s="11" t="n"/>
      <c r="E677" s="18" t="n"/>
    </row>
    <row r="678">
      <c r="A678" s="13" t="n"/>
      <c r="B678" s="11" t="n"/>
      <c r="C678" s="11" t="n"/>
      <c r="D678" s="11" t="n"/>
      <c r="E678" s="18" t="n"/>
    </row>
    <row r="679">
      <c r="A679" s="13" t="n"/>
      <c r="B679" s="11" t="n"/>
      <c r="C679" s="11" t="n"/>
      <c r="D679" s="11" t="n"/>
      <c r="E679" s="18" t="n"/>
    </row>
    <row r="680">
      <c r="A680" s="13" t="n"/>
      <c r="B680" s="11" t="n"/>
      <c r="C680" s="11" t="n"/>
      <c r="D680" s="11" t="n"/>
      <c r="E680" s="18" t="n"/>
    </row>
    <row r="681">
      <c r="A681" s="13" t="n"/>
      <c r="B681" s="11" t="n"/>
      <c r="C681" s="11" t="n"/>
      <c r="D681" s="11" t="n"/>
      <c r="E681" s="18" t="n"/>
    </row>
    <row r="682">
      <c r="A682" s="13" t="n"/>
      <c r="B682" s="11" t="n"/>
      <c r="C682" s="11" t="n"/>
      <c r="D682" s="11" t="n"/>
      <c r="E682" s="18" t="n"/>
    </row>
    <row r="683">
      <c r="A683" s="13" t="n"/>
      <c r="B683" s="11" t="n"/>
      <c r="C683" s="11" t="n"/>
      <c r="D683" s="11" t="n"/>
      <c r="E683" s="18" t="n"/>
    </row>
    <row r="684">
      <c r="A684" s="13" t="n"/>
      <c r="B684" s="11" t="n"/>
      <c r="C684" s="11" t="n"/>
      <c r="D684" s="11" t="n"/>
      <c r="E684" s="18" t="n"/>
    </row>
    <row r="685">
      <c r="A685" s="13" t="n"/>
      <c r="B685" s="11" t="n"/>
      <c r="C685" s="11" t="n"/>
      <c r="D685" s="11" t="n"/>
      <c r="E685" s="18" t="n"/>
    </row>
    <row r="686">
      <c r="A686" s="13" t="n"/>
      <c r="B686" s="11" t="n"/>
      <c r="C686" s="11" t="n"/>
      <c r="D686" s="11" t="n"/>
      <c r="E686" s="18" t="n"/>
    </row>
    <row r="687">
      <c r="A687" s="13" t="n"/>
      <c r="B687" s="11" t="n"/>
      <c r="C687" s="11" t="n"/>
      <c r="D687" s="11" t="n"/>
      <c r="E687" s="18" t="n"/>
    </row>
    <row r="688">
      <c r="A688" s="13" t="n"/>
      <c r="B688" s="11" t="n"/>
      <c r="C688" s="11" t="n"/>
      <c r="D688" s="11" t="n"/>
      <c r="E688" s="18" t="n"/>
    </row>
    <row r="689">
      <c r="A689" s="13" t="n"/>
      <c r="B689" s="11" t="n"/>
      <c r="C689" s="11" t="n"/>
      <c r="D689" s="11" t="n"/>
      <c r="E689" s="18" t="n"/>
    </row>
    <row r="690">
      <c r="A690" s="13" t="n"/>
      <c r="B690" s="11" t="n"/>
      <c r="C690" s="11" t="n"/>
      <c r="D690" s="11" t="n"/>
      <c r="E690" s="18" t="n"/>
    </row>
    <row r="691">
      <c r="A691" s="13" t="n"/>
      <c r="B691" s="11" t="n"/>
      <c r="C691" s="11" t="n"/>
      <c r="D691" s="11" t="n"/>
      <c r="E691" s="18" t="n"/>
    </row>
    <row r="692">
      <c r="A692" s="13" t="n"/>
      <c r="B692" s="11" t="n"/>
      <c r="C692" s="11" t="n"/>
      <c r="D692" s="11" t="n"/>
      <c r="E692" s="18" t="n"/>
    </row>
    <row r="693">
      <c r="A693" s="13" t="n"/>
      <c r="B693" s="11" t="n"/>
      <c r="C693" s="11" t="n"/>
      <c r="D693" s="11" t="n"/>
      <c r="E693" s="18" t="n"/>
    </row>
    <row r="694">
      <c r="A694" s="13" t="n"/>
      <c r="B694" s="11" t="n"/>
      <c r="C694" s="11" t="n"/>
      <c r="D694" s="11" t="n"/>
      <c r="E694" s="18" t="n"/>
    </row>
    <row r="695">
      <c r="A695" s="13" t="n"/>
      <c r="B695" s="11" t="n"/>
      <c r="C695" s="11" t="n"/>
      <c r="D695" s="11" t="n"/>
      <c r="E695" s="18" t="n"/>
    </row>
    <row r="696">
      <c r="A696" s="13" t="n"/>
      <c r="B696" s="11" t="n"/>
      <c r="C696" s="11" t="n"/>
      <c r="D696" s="11" t="n"/>
      <c r="E696" s="18" t="n"/>
    </row>
    <row r="697">
      <c r="A697" s="13" t="n"/>
      <c r="B697" s="11" t="n"/>
      <c r="C697" s="11" t="n"/>
      <c r="D697" s="11" t="n"/>
      <c r="E697" s="18" t="n"/>
    </row>
    <row r="698">
      <c r="A698" s="13" t="n"/>
      <c r="B698" s="11" t="n"/>
      <c r="C698" s="11" t="n"/>
      <c r="D698" s="11" t="n"/>
      <c r="E698" s="18" t="n"/>
    </row>
    <row r="699">
      <c r="A699" s="13" t="n"/>
      <c r="B699" s="11" t="n"/>
      <c r="C699" s="11" t="n"/>
      <c r="D699" s="11" t="n"/>
      <c r="E699" s="18" t="n"/>
    </row>
    <row r="700">
      <c r="A700" s="13" t="n"/>
      <c r="B700" s="11" t="n"/>
      <c r="C700" s="11" t="n"/>
      <c r="D700" s="11" t="n"/>
      <c r="E700" s="18" t="n"/>
    </row>
    <row r="701">
      <c r="A701" s="13" t="n"/>
      <c r="B701" s="11" t="n"/>
      <c r="C701" s="11" t="n"/>
      <c r="D701" s="11" t="n"/>
      <c r="E701" s="18" t="n"/>
    </row>
    <row r="702">
      <c r="A702" s="13" t="n"/>
      <c r="B702" s="11" t="n"/>
      <c r="C702" s="11" t="n"/>
      <c r="D702" s="11" t="n"/>
      <c r="E702" s="18" t="n"/>
    </row>
    <row r="703">
      <c r="A703" s="13" t="n"/>
      <c r="B703" s="11" t="n"/>
      <c r="C703" s="11" t="n"/>
      <c r="D703" s="11" t="n"/>
      <c r="E703" s="18" t="n"/>
    </row>
    <row r="704">
      <c r="A704" s="13" t="n"/>
      <c r="B704" s="11" t="n"/>
      <c r="C704" s="11" t="n"/>
      <c r="D704" s="11" t="n"/>
      <c r="E704" s="18" t="n"/>
    </row>
    <row r="705">
      <c r="A705" s="13" t="n"/>
      <c r="B705" s="11" t="n"/>
      <c r="C705" s="11" t="n"/>
      <c r="D705" s="11" t="n"/>
      <c r="E705" s="18" t="n"/>
    </row>
    <row r="706">
      <c r="A706" s="13" t="n"/>
      <c r="B706" s="11" t="n"/>
      <c r="C706" s="11" t="n"/>
      <c r="D706" s="11" t="n"/>
      <c r="E706" s="18" t="n"/>
    </row>
    <row r="707">
      <c r="A707" s="13" t="n"/>
      <c r="B707" s="11" t="n"/>
      <c r="C707" s="11" t="n"/>
      <c r="D707" s="11" t="n"/>
      <c r="E707" s="18" t="n"/>
    </row>
    <row r="708">
      <c r="A708" s="13" t="n"/>
      <c r="B708" s="11" t="n"/>
      <c r="C708" s="11" t="n"/>
      <c r="D708" s="11" t="n"/>
      <c r="E708" s="18" t="n"/>
    </row>
    <row r="709">
      <c r="A709" s="13" t="n"/>
      <c r="B709" s="11" t="n"/>
      <c r="C709" s="11" t="n"/>
      <c r="D709" s="11" t="n"/>
      <c r="E709" s="18" t="n"/>
    </row>
    <row r="710">
      <c r="A710" s="13" t="n"/>
      <c r="B710" s="11" t="n"/>
      <c r="C710" s="11" t="n"/>
      <c r="D710" s="11" t="n"/>
      <c r="E710" s="18" t="n"/>
    </row>
    <row r="711">
      <c r="A711" s="13" t="n"/>
      <c r="B711" s="11" t="n"/>
      <c r="C711" s="11" t="n"/>
      <c r="D711" s="11" t="n"/>
      <c r="E711" s="18" t="n"/>
    </row>
    <row r="712">
      <c r="A712" s="13" t="n"/>
      <c r="B712" s="11" t="n"/>
      <c r="C712" s="11" t="n"/>
      <c r="D712" s="11" t="n"/>
      <c r="E712" s="18" t="n"/>
    </row>
    <row r="713">
      <c r="A713" s="13" t="n"/>
      <c r="B713" s="11" t="n"/>
      <c r="C713" s="11" t="n"/>
      <c r="D713" s="11" t="n"/>
      <c r="E713" s="18" t="n"/>
    </row>
    <row r="714">
      <c r="A714" s="13" t="n"/>
      <c r="B714" s="11" t="n"/>
      <c r="C714" s="11" t="n"/>
      <c r="D714" s="11" t="n"/>
      <c r="E714" s="18" t="n"/>
    </row>
    <row r="715">
      <c r="A715" s="13" t="n"/>
      <c r="B715" s="11" t="n"/>
      <c r="C715" s="11" t="n"/>
      <c r="D715" s="11" t="n"/>
      <c r="E715" s="18" t="n"/>
    </row>
    <row r="716">
      <c r="A716" s="13" t="n"/>
      <c r="B716" s="11" t="n"/>
      <c r="C716" s="11" t="n"/>
      <c r="D716" s="11" t="n"/>
      <c r="E716" s="18" t="n"/>
    </row>
    <row r="717">
      <c r="A717" s="13" t="n"/>
      <c r="B717" s="11" t="n"/>
      <c r="C717" s="11" t="n"/>
      <c r="D717" s="11" t="n"/>
      <c r="E717" s="18" t="n"/>
    </row>
    <row r="718">
      <c r="A718" s="13" t="n"/>
      <c r="B718" s="11" t="n"/>
      <c r="C718" s="11" t="n"/>
      <c r="D718" s="11" t="n"/>
      <c r="E718" s="18" t="n"/>
    </row>
    <row r="719">
      <c r="A719" s="13" t="n"/>
      <c r="B719" s="11" t="n"/>
      <c r="C719" s="11" t="n"/>
      <c r="D719" s="11" t="n"/>
      <c r="E719" s="18" t="n"/>
    </row>
    <row r="720">
      <c r="A720" s="13" t="n"/>
      <c r="B720" s="11" t="n"/>
      <c r="C720" s="11" t="n"/>
      <c r="D720" s="11" t="n"/>
      <c r="E720" s="18" t="n"/>
    </row>
    <row r="721">
      <c r="A721" s="13" t="n"/>
      <c r="B721" s="11" t="n"/>
      <c r="C721" s="11" t="n"/>
      <c r="D721" s="11" t="n"/>
      <c r="E721" s="18" t="n"/>
    </row>
    <row r="722">
      <c r="A722" s="13" t="n"/>
      <c r="B722" s="11" t="n"/>
      <c r="C722" s="11" t="n"/>
      <c r="D722" s="11" t="n"/>
      <c r="E722" s="18" t="n"/>
    </row>
    <row r="723">
      <c r="A723" s="13" t="n"/>
      <c r="B723" s="11" t="n"/>
      <c r="C723" s="11" t="n"/>
      <c r="D723" s="11" t="n"/>
      <c r="E723" s="18" t="n"/>
    </row>
    <row r="724">
      <c r="A724" s="13" t="n"/>
      <c r="B724" s="11" t="n"/>
      <c r="C724" s="11" t="n"/>
      <c r="D724" s="11" t="n"/>
      <c r="E724" s="18" t="n"/>
    </row>
    <row r="725">
      <c r="A725" s="13" t="n"/>
      <c r="B725" s="11" t="n"/>
      <c r="C725" s="11" t="n"/>
      <c r="D725" s="11" t="n"/>
      <c r="E725" s="18" t="n"/>
    </row>
    <row r="726">
      <c r="A726" s="13" t="n"/>
      <c r="B726" s="11" t="n"/>
      <c r="C726" s="11" t="n"/>
      <c r="D726" s="11" t="n"/>
      <c r="E726" s="18" t="n"/>
    </row>
    <row r="727">
      <c r="A727" s="13" t="n"/>
      <c r="B727" s="11" t="n"/>
      <c r="C727" s="11" t="n"/>
      <c r="D727" s="11" t="n"/>
      <c r="E727" s="18" t="n"/>
    </row>
    <row r="728">
      <c r="A728" s="13" t="n"/>
      <c r="B728" s="11" t="n"/>
      <c r="C728" s="11" t="n"/>
      <c r="D728" s="11" t="n"/>
      <c r="E728" s="18" t="n"/>
    </row>
    <row r="729">
      <c r="A729" s="13" t="n"/>
      <c r="B729" s="11" t="n"/>
      <c r="C729" s="11" t="n"/>
      <c r="D729" s="11" t="n"/>
      <c r="E729" s="18" t="n"/>
    </row>
    <row r="730">
      <c r="A730" s="13" t="n"/>
      <c r="B730" s="11" t="n"/>
      <c r="C730" s="11" t="n"/>
      <c r="D730" s="11" t="n"/>
      <c r="E730" s="18" t="n"/>
    </row>
    <row r="731">
      <c r="A731" s="13" t="n"/>
      <c r="B731" s="11" t="n"/>
      <c r="C731" s="11" t="n"/>
      <c r="D731" s="11" t="n"/>
      <c r="E731" s="18" t="n"/>
    </row>
    <row r="732">
      <c r="A732" s="13" t="n"/>
      <c r="B732" s="11" t="n"/>
      <c r="C732" s="11" t="n"/>
      <c r="D732" s="11" t="n"/>
      <c r="E732" s="18" t="n"/>
    </row>
    <row r="733">
      <c r="A733" s="13" t="n"/>
      <c r="B733" s="11" t="n"/>
      <c r="C733" s="11" t="n"/>
      <c r="D733" s="11" t="n"/>
      <c r="E733" s="18" t="n"/>
    </row>
    <row r="734">
      <c r="A734" s="13" t="n"/>
      <c r="B734" s="11" t="n"/>
      <c r="C734" s="11" t="n"/>
      <c r="D734" s="11" t="n"/>
      <c r="E734" s="18" t="n"/>
    </row>
    <row r="735">
      <c r="A735" s="13" t="n"/>
      <c r="B735" s="11" t="n"/>
      <c r="C735" s="11" t="n"/>
      <c r="D735" s="11" t="n"/>
      <c r="E735" s="18" t="n"/>
    </row>
    <row r="736">
      <c r="A736" s="13" t="n"/>
      <c r="B736" s="11" t="n"/>
      <c r="C736" s="11" t="n"/>
      <c r="D736" s="11" t="n"/>
      <c r="E736" s="18" t="n"/>
    </row>
    <row r="737">
      <c r="A737" s="13" t="n"/>
      <c r="B737" s="11" t="n"/>
      <c r="C737" s="11" t="n"/>
      <c r="D737" s="11" t="n"/>
      <c r="E737" s="18" t="n"/>
    </row>
    <row r="738">
      <c r="A738" s="13" t="n"/>
      <c r="B738" s="11" t="n"/>
      <c r="C738" s="11" t="n"/>
      <c r="D738" s="11" t="n"/>
      <c r="E738" s="18" t="n"/>
    </row>
    <row r="739">
      <c r="A739" s="13" t="n"/>
      <c r="B739" s="11" t="n"/>
      <c r="C739" s="11" t="n"/>
      <c r="D739" s="11" t="n"/>
      <c r="E739" s="18" t="n"/>
    </row>
    <row r="740">
      <c r="A740" s="13" t="n"/>
      <c r="B740" s="11" t="n"/>
      <c r="C740" s="11" t="n"/>
      <c r="D740" s="11" t="n"/>
      <c r="E740" s="18" t="n"/>
    </row>
    <row r="741">
      <c r="A741" s="13" t="n"/>
      <c r="B741" s="11" t="n"/>
      <c r="C741" s="11" t="n"/>
      <c r="D741" s="11" t="n"/>
      <c r="E741" s="18" t="n"/>
    </row>
    <row r="742">
      <c r="A742" s="13" t="n"/>
      <c r="B742" s="11" t="n"/>
      <c r="C742" s="11" t="n"/>
      <c r="D742" s="11" t="n"/>
      <c r="E742" s="18" t="n"/>
    </row>
    <row r="743">
      <c r="A743" s="13" t="n"/>
      <c r="B743" s="11" t="n"/>
      <c r="C743" s="11" t="n"/>
      <c r="D743" s="11" t="n"/>
      <c r="E743" s="18" t="n"/>
    </row>
    <row r="744">
      <c r="A744" s="13" t="n"/>
      <c r="B744" s="11" t="n"/>
      <c r="C744" s="11" t="n"/>
      <c r="D744" s="11" t="n"/>
      <c r="E744" s="18" t="n"/>
    </row>
    <row r="745">
      <c r="A745" s="13" t="n"/>
      <c r="B745" s="11" t="n"/>
      <c r="C745" s="11" t="n"/>
      <c r="D745" s="11" t="n"/>
      <c r="E745" s="18" t="n"/>
    </row>
    <row r="746">
      <c r="A746" s="13" t="n"/>
      <c r="B746" s="11" t="n"/>
      <c r="C746" s="11" t="n"/>
      <c r="D746" s="11" t="n"/>
      <c r="E746" s="18" t="n"/>
    </row>
    <row r="747">
      <c r="A747" s="13" t="n"/>
      <c r="B747" s="11" t="n"/>
      <c r="C747" s="11" t="n"/>
      <c r="D747" s="11" t="n"/>
      <c r="E747" s="18" t="n"/>
    </row>
    <row r="748">
      <c r="A748" s="13" t="n"/>
      <c r="B748" s="11" t="n"/>
      <c r="C748" s="11" t="n"/>
      <c r="D748" s="11" t="n"/>
      <c r="E748" s="18" t="n"/>
    </row>
    <row r="749">
      <c r="A749" s="13" t="n"/>
      <c r="B749" s="11" t="n"/>
      <c r="C749" s="11" t="n"/>
      <c r="D749" s="11" t="n"/>
      <c r="E749" s="18" t="n"/>
    </row>
    <row r="750">
      <c r="A750" s="13" t="n"/>
      <c r="B750" s="11" t="n"/>
      <c r="C750" s="11" t="n"/>
      <c r="D750" s="11" t="n"/>
      <c r="E750" s="18" t="n"/>
    </row>
    <row r="751">
      <c r="A751" s="13" t="n"/>
      <c r="B751" s="11" t="n"/>
      <c r="C751" s="11" t="n"/>
      <c r="D751" s="11" t="n"/>
      <c r="E751" s="18" t="n"/>
    </row>
    <row r="752">
      <c r="A752" s="13" t="n"/>
      <c r="B752" s="11" t="n"/>
      <c r="C752" s="11" t="n"/>
      <c r="D752" s="11" t="n"/>
      <c r="E752" s="18" t="n"/>
    </row>
    <row r="753">
      <c r="A753" s="13" t="n"/>
      <c r="B753" s="11" t="n"/>
      <c r="C753" s="11" t="n"/>
      <c r="D753" s="11" t="n"/>
      <c r="E753" s="18" t="n"/>
    </row>
    <row r="754">
      <c r="A754" s="13" t="n"/>
      <c r="B754" s="11" t="n"/>
      <c r="C754" s="11" t="n"/>
      <c r="D754" s="11" t="n"/>
      <c r="E754" s="18" t="n"/>
    </row>
    <row r="755">
      <c r="A755" s="13" t="n"/>
      <c r="B755" s="11" t="n"/>
      <c r="C755" s="11" t="n"/>
      <c r="D755" s="11" t="n"/>
      <c r="E755" s="18" t="n"/>
    </row>
    <row r="756">
      <c r="A756" s="13" t="n"/>
      <c r="B756" s="11" t="n"/>
      <c r="C756" s="11" t="n"/>
      <c r="D756" s="11" t="n"/>
      <c r="E756" s="18" t="n"/>
    </row>
    <row r="757">
      <c r="A757" s="13" t="n"/>
      <c r="B757" s="11" t="n"/>
      <c r="C757" s="11" t="n"/>
      <c r="D757" s="11" t="n"/>
      <c r="E757" s="18" t="n"/>
    </row>
    <row r="758">
      <c r="A758" s="13" t="n"/>
      <c r="B758" s="11" t="n"/>
      <c r="C758" s="11" t="n"/>
      <c r="D758" s="11" t="n"/>
      <c r="E758" s="18" t="n"/>
    </row>
    <row r="759">
      <c r="A759" s="13" t="n"/>
      <c r="B759" s="11" t="n"/>
      <c r="C759" s="11" t="n"/>
      <c r="D759" s="11" t="n"/>
      <c r="E759" s="18" t="n"/>
    </row>
    <row r="760">
      <c r="A760" s="13" t="n"/>
      <c r="B760" s="11" t="n"/>
      <c r="C760" s="11" t="n"/>
      <c r="D760" s="11" t="n"/>
      <c r="E760" s="18" t="n"/>
    </row>
    <row r="761">
      <c r="A761" s="13" t="n"/>
      <c r="B761" s="11" t="n"/>
      <c r="C761" s="11" t="n"/>
      <c r="D761" s="11" t="n"/>
      <c r="E761" s="18" t="n"/>
    </row>
    <row r="762">
      <c r="A762" s="13" t="n"/>
      <c r="B762" s="11" t="n"/>
      <c r="C762" s="11" t="n"/>
      <c r="D762" s="11" t="n"/>
      <c r="E762" s="18" t="n"/>
    </row>
    <row r="763">
      <c r="A763" s="13" t="n"/>
      <c r="B763" s="11" t="n"/>
      <c r="C763" s="11" t="n"/>
      <c r="D763" s="11" t="n"/>
      <c r="E763" s="18" t="n"/>
    </row>
    <row r="764">
      <c r="A764" s="13" t="n"/>
      <c r="B764" s="11" t="n"/>
      <c r="C764" s="11" t="n"/>
      <c r="D764" s="11" t="n"/>
      <c r="E764" s="18" t="n"/>
    </row>
    <row r="765">
      <c r="A765" s="13" t="n"/>
      <c r="B765" s="11" t="n"/>
      <c r="C765" s="11" t="n"/>
      <c r="D765" s="11" t="n"/>
      <c r="E765" s="18" t="n"/>
    </row>
    <row r="766">
      <c r="A766" s="13" t="n"/>
      <c r="B766" s="11" t="n"/>
      <c r="C766" s="11" t="n"/>
      <c r="D766" s="11" t="n"/>
      <c r="E766" s="18" t="n"/>
    </row>
    <row r="767">
      <c r="A767" s="13" t="n"/>
      <c r="B767" s="11" t="n"/>
      <c r="C767" s="11" t="n"/>
      <c r="D767" s="11" t="n"/>
      <c r="E767" s="18" t="n"/>
    </row>
    <row r="768">
      <c r="A768" s="13" t="n"/>
      <c r="B768" s="11" t="n"/>
      <c r="C768" s="11" t="n"/>
      <c r="D768" s="11" t="n"/>
      <c r="E768" s="18" t="n"/>
    </row>
    <row r="769">
      <c r="A769" s="13" t="n"/>
      <c r="B769" s="11" t="n"/>
      <c r="C769" s="11" t="n"/>
      <c r="D769" s="11" t="n"/>
      <c r="E769" s="18" t="n"/>
    </row>
    <row r="770">
      <c r="A770" s="13" t="n"/>
      <c r="B770" s="11" t="n"/>
      <c r="C770" s="11" t="n"/>
      <c r="D770" s="11" t="n"/>
      <c r="E770" s="18" t="n"/>
    </row>
    <row r="771">
      <c r="A771" s="13" t="n"/>
      <c r="B771" s="11" t="n"/>
      <c r="C771" s="11" t="n"/>
      <c r="D771" s="11" t="n"/>
      <c r="E771" s="18" t="n"/>
    </row>
    <row r="772">
      <c r="A772" s="13" t="n"/>
      <c r="B772" s="11" t="n"/>
      <c r="C772" s="11" t="n"/>
      <c r="D772" s="11" t="n"/>
      <c r="E772" s="18" t="n"/>
    </row>
    <row r="773">
      <c r="A773" s="13" t="n"/>
      <c r="B773" s="11" t="n"/>
      <c r="C773" s="11" t="n"/>
      <c r="D773" s="11" t="n"/>
      <c r="E773" s="18" t="n"/>
    </row>
    <row r="774">
      <c r="A774" s="13" t="n"/>
      <c r="B774" s="11" t="n"/>
      <c r="C774" s="11" t="n"/>
      <c r="D774" s="11" t="n"/>
      <c r="E774" s="18" t="n"/>
    </row>
    <row r="775">
      <c r="A775" s="13" t="n"/>
      <c r="B775" s="11" t="n"/>
      <c r="C775" s="11" t="n"/>
      <c r="D775" s="11" t="n"/>
      <c r="E775" s="18" t="n"/>
    </row>
    <row r="776">
      <c r="A776" s="13" t="n"/>
      <c r="B776" s="11" t="n"/>
      <c r="C776" s="11" t="n"/>
      <c r="D776" s="11" t="n"/>
      <c r="E776" s="18" t="n"/>
    </row>
    <row r="777">
      <c r="A777" s="13" t="n"/>
      <c r="B777" s="11" t="n"/>
      <c r="C777" s="11" t="n"/>
      <c r="D777" s="11" t="n"/>
      <c r="E777" s="18" t="n"/>
    </row>
    <row r="778">
      <c r="A778" s="13" t="n"/>
      <c r="B778" s="11" t="n"/>
      <c r="C778" s="11" t="n"/>
      <c r="D778" s="11" t="n"/>
      <c r="E778" s="18" t="n"/>
    </row>
    <row r="779">
      <c r="A779" s="13" t="n"/>
      <c r="B779" s="11" t="n"/>
      <c r="C779" s="11" t="n"/>
      <c r="D779" s="11" t="n"/>
      <c r="E779" s="18" t="n"/>
    </row>
    <row r="780">
      <c r="A780" s="13" t="n"/>
      <c r="B780" s="11" t="n"/>
      <c r="C780" s="11" t="n"/>
      <c r="D780" s="11" t="n"/>
      <c r="E780" s="18" t="n"/>
    </row>
    <row r="781">
      <c r="A781" s="13" t="n"/>
      <c r="B781" s="11" t="n"/>
      <c r="C781" s="11" t="n"/>
      <c r="D781" s="11" t="n"/>
      <c r="E781" s="18" t="n"/>
    </row>
    <row r="782">
      <c r="A782" s="13" t="n"/>
      <c r="B782" s="11" t="n"/>
      <c r="C782" s="11" t="n"/>
      <c r="D782" s="11" t="n"/>
      <c r="E782" s="18" t="n"/>
    </row>
    <row r="783">
      <c r="A783" s="13" t="n"/>
      <c r="B783" s="11" t="n"/>
      <c r="C783" s="11" t="n"/>
      <c r="D783" s="11" t="n"/>
      <c r="E783" s="18" t="n"/>
    </row>
    <row r="784">
      <c r="A784" s="13" t="n"/>
      <c r="B784" s="11" t="n"/>
      <c r="C784" s="11" t="n"/>
      <c r="D784" s="11" t="n"/>
      <c r="E784" s="18" t="n"/>
    </row>
    <row r="785">
      <c r="A785" s="13" t="n"/>
      <c r="B785" s="11" t="n"/>
      <c r="C785" s="11" t="n"/>
      <c r="D785" s="11" t="n"/>
      <c r="E785" s="18" t="n"/>
    </row>
    <row r="786">
      <c r="A786" s="13" t="n"/>
      <c r="B786" s="11" t="n"/>
      <c r="C786" s="11" t="n"/>
      <c r="D786" s="11" t="n"/>
      <c r="E786" s="18" t="n"/>
    </row>
    <row r="787">
      <c r="A787" s="13" t="n"/>
      <c r="B787" s="11" t="n"/>
      <c r="C787" s="11" t="n"/>
      <c r="D787" s="11" t="n"/>
      <c r="E787" s="18" t="n"/>
    </row>
    <row r="788">
      <c r="A788" s="13" t="n"/>
      <c r="B788" s="11" t="n"/>
      <c r="C788" s="11" t="n"/>
      <c r="D788" s="11" t="n"/>
      <c r="E788" s="18" t="n"/>
    </row>
    <row r="789">
      <c r="A789" s="13" t="n"/>
      <c r="B789" s="11" t="n"/>
      <c r="C789" s="11" t="n"/>
      <c r="D789" s="11" t="n"/>
      <c r="E789" s="18" t="n"/>
    </row>
    <row r="790">
      <c r="A790" s="13" t="n"/>
      <c r="B790" s="11" t="n"/>
      <c r="C790" s="11" t="n"/>
      <c r="D790" s="11" t="n"/>
      <c r="E790" s="18" t="n"/>
    </row>
    <row r="791">
      <c r="A791" s="13" t="n"/>
      <c r="B791" s="11" t="n"/>
      <c r="C791" s="11" t="n"/>
      <c r="D791" s="11" t="n"/>
      <c r="E791" s="18" t="n"/>
    </row>
    <row r="792">
      <c r="A792" s="13" t="n"/>
      <c r="B792" s="11" t="n"/>
      <c r="C792" s="11" t="n"/>
      <c r="D792" s="11" t="n"/>
      <c r="E792" s="18" t="n"/>
    </row>
    <row r="793">
      <c r="A793" s="13" t="n"/>
      <c r="B793" s="11" t="n"/>
      <c r="C793" s="11" t="n"/>
      <c r="D793" s="11" t="n"/>
      <c r="E793" s="18" t="n"/>
    </row>
    <row r="794">
      <c r="A794" s="13" t="n"/>
      <c r="B794" s="11" t="n"/>
      <c r="C794" s="11" t="n"/>
      <c r="D794" s="11" t="n"/>
      <c r="E794" s="18" t="n"/>
    </row>
    <row r="795">
      <c r="A795" s="13" t="n"/>
      <c r="B795" s="11" t="n"/>
      <c r="C795" s="11" t="n"/>
      <c r="D795" s="11" t="n"/>
      <c r="E795" s="18" t="n"/>
    </row>
    <row r="796">
      <c r="A796" s="13" t="n"/>
      <c r="B796" s="11" t="n"/>
      <c r="C796" s="11" t="n"/>
      <c r="D796" s="11" t="n"/>
      <c r="E796" s="18" t="n"/>
    </row>
    <row r="797">
      <c r="A797" s="13" t="n"/>
      <c r="B797" s="11" t="n"/>
      <c r="C797" s="11" t="n"/>
      <c r="D797" s="11" t="n"/>
      <c r="E797" s="18" t="n"/>
    </row>
    <row r="798">
      <c r="A798" s="13" t="n"/>
      <c r="B798" s="11" t="n"/>
      <c r="C798" s="11" t="n"/>
      <c r="D798" s="11" t="n"/>
      <c r="E798" s="18" t="n"/>
    </row>
    <row r="799">
      <c r="A799" s="13" t="n"/>
      <c r="B799" s="11" t="n"/>
      <c r="C799" s="11" t="n"/>
      <c r="D799" s="11" t="n"/>
      <c r="E799" s="18" t="n"/>
    </row>
    <row r="800">
      <c r="A800" s="13" t="n"/>
      <c r="B800" s="11" t="n"/>
      <c r="C800" s="11" t="n"/>
      <c r="D800" s="11" t="n"/>
      <c r="E800" s="18" t="n"/>
    </row>
    <row r="801">
      <c r="A801" s="13" t="n"/>
      <c r="B801" s="11" t="n"/>
      <c r="C801" s="11" t="n"/>
      <c r="D801" s="11" t="n"/>
      <c r="E801" s="18" t="n"/>
    </row>
    <row r="802">
      <c r="A802" s="13" t="n"/>
      <c r="B802" s="11" t="n"/>
      <c r="C802" s="11" t="n"/>
      <c r="D802" s="11" t="n"/>
      <c r="E802" s="18" t="n"/>
    </row>
    <row r="803">
      <c r="A803" s="13" t="n"/>
      <c r="B803" s="11" t="n"/>
      <c r="C803" s="11" t="n"/>
      <c r="D803" s="11" t="n"/>
      <c r="E803" s="18" t="n"/>
    </row>
    <row r="804">
      <c r="A804" s="13" t="n"/>
      <c r="B804" s="11" t="n"/>
      <c r="C804" s="11" t="n"/>
      <c r="D804" s="11" t="n"/>
      <c r="E804" s="18" t="n"/>
    </row>
    <row r="805">
      <c r="A805" s="13" t="n"/>
      <c r="B805" s="11" t="n"/>
      <c r="C805" s="11" t="n"/>
      <c r="D805" s="11" t="n"/>
      <c r="E805" s="18" t="n"/>
    </row>
    <row r="806">
      <c r="A806" s="13" t="n"/>
      <c r="B806" s="11" t="n"/>
      <c r="C806" s="11" t="n"/>
      <c r="D806" s="11" t="n"/>
      <c r="E806" s="18" t="n"/>
    </row>
    <row r="807">
      <c r="A807" s="13" t="n"/>
      <c r="B807" s="11" t="n"/>
      <c r="C807" s="11" t="n"/>
      <c r="D807" s="11" t="n"/>
      <c r="E807" s="18" t="n"/>
    </row>
    <row r="808">
      <c r="A808" s="13" t="n"/>
      <c r="B808" s="11" t="n"/>
      <c r="C808" s="11" t="n"/>
      <c r="D808" s="11" t="n"/>
      <c r="E808" s="18" t="n"/>
    </row>
    <row r="809">
      <c r="A809" s="13" t="n"/>
      <c r="B809" s="11" t="n"/>
      <c r="C809" s="11" t="n"/>
      <c r="D809" s="11" t="n"/>
      <c r="E809" s="18" t="n"/>
    </row>
    <row r="810">
      <c r="A810" s="13" t="n"/>
      <c r="B810" s="11" t="n"/>
      <c r="C810" s="11" t="n"/>
      <c r="D810" s="11" t="n"/>
      <c r="E810" s="18" t="n"/>
    </row>
    <row r="811">
      <c r="A811" s="13" t="n"/>
      <c r="B811" s="11" t="n"/>
      <c r="C811" s="11" t="n"/>
      <c r="D811" s="11" t="n"/>
      <c r="E811" s="18" t="n"/>
    </row>
    <row r="812">
      <c r="A812" s="13" t="n"/>
      <c r="B812" s="11" t="n"/>
      <c r="C812" s="11" t="n"/>
      <c r="D812" s="11" t="n"/>
      <c r="E812" s="18" t="n"/>
    </row>
    <row r="813">
      <c r="A813" s="13" t="n"/>
      <c r="B813" s="11" t="n"/>
      <c r="C813" s="11" t="n"/>
      <c r="D813" s="11" t="n"/>
      <c r="E813" s="18" t="n"/>
    </row>
    <row r="814">
      <c r="A814" s="13" t="n"/>
      <c r="B814" s="11" t="n"/>
      <c r="C814" s="11" t="n"/>
      <c r="D814" s="11" t="n"/>
      <c r="E814" s="18" t="n"/>
    </row>
    <row r="815">
      <c r="A815" s="13" t="n"/>
      <c r="B815" s="11" t="n"/>
      <c r="C815" s="11" t="n"/>
      <c r="D815" s="11" t="n"/>
      <c r="E815" s="18" t="n"/>
    </row>
    <row r="816">
      <c r="A816" s="13" t="n"/>
      <c r="B816" s="11" t="n"/>
      <c r="C816" s="11" t="n"/>
      <c r="D816" s="11" t="n"/>
      <c r="E816" s="18" t="n"/>
    </row>
    <row r="817">
      <c r="A817" s="13" t="n"/>
      <c r="B817" s="11" t="n"/>
      <c r="C817" s="11" t="n"/>
      <c r="D817" s="11" t="n"/>
      <c r="E817" s="18" t="n"/>
    </row>
    <row r="818">
      <c r="A818" s="13" t="n"/>
      <c r="B818" s="11" t="n"/>
      <c r="C818" s="11" t="n"/>
      <c r="D818" s="11" t="n"/>
      <c r="E818" s="18" t="n"/>
    </row>
    <row r="819">
      <c r="A819" s="13" t="n"/>
      <c r="B819" s="11" t="n"/>
      <c r="C819" s="11" t="n"/>
      <c r="D819" s="11" t="n"/>
      <c r="E819" s="18" t="n"/>
    </row>
    <row r="820">
      <c r="A820" s="13" t="n"/>
      <c r="B820" s="11" t="n"/>
      <c r="C820" s="11" t="n"/>
      <c r="D820" s="11" t="n"/>
      <c r="E820" s="18" t="n"/>
    </row>
    <row r="821">
      <c r="A821" s="13" t="n"/>
      <c r="B821" s="11" t="n"/>
      <c r="C821" s="11" t="n"/>
      <c r="D821" s="11" t="n"/>
      <c r="E821" s="18" t="n"/>
    </row>
    <row r="822">
      <c r="A822" s="13" t="n"/>
      <c r="B822" s="11" t="n"/>
      <c r="C822" s="11" t="n"/>
      <c r="D822" s="11" t="n"/>
      <c r="E822" s="18" t="n"/>
    </row>
    <row r="823">
      <c r="A823" s="13" t="n"/>
      <c r="B823" s="11" t="n"/>
      <c r="C823" s="11" t="n"/>
      <c r="D823" s="11" t="n"/>
      <c r="E823" s="18" t="n"/>
    </row>
    <row r="824">
      <c r="A824" s="13" t="n"/>
      <c r="B824" s="11" t="n"/>
      <c r="C824" s="11" t="n"/>
      <c r="D824" s="11" t="n"/>
      <c r="E824" s="18" t="n"/>
    </row>
    <row r="825">
      <c r="A825" s="13" t="n"/>
      <c r="B825" s="11" t="n"/>
      <c r="C825" s="11" t="n"/>
      <c r="D825" s="11" t="n"/>
      <c r="E825" s="18" t="n"/>
    </row>
    <row r="826">
      <c r="A826" s="13" t="n"/>
      <c r="B826" s="11" t="n"/>
      <c r="C826" s="11" t="n"/>
      <c r="D826" s="11" t="n"/>
      <c r="E826" s="18" t="n"/>
    </row>
    <row r="827">
      <c r="A827" s="13" t="n"/>
      <c r="B827" s="11" t="n"/>
      <c r="C827" s="11" t="n"/>
      <c r="D827" s="11" t="n"/>
      <c r="E827" s="18" t="n"/>
    </row>
    <row r="828">
      <c r="A828" s="13" t="n"/>
      <c r="B828" s="11" t="n"/>
      <c r="C828" s="11" t="n"/>
      <c r="D828" s="11" t="n"/>
      <c r="E828" s="18" t="n"/>
    </row>
    <row r="829">
      <c r="A829" s="13" t="n"/>
      <c r="B829" s="11" t="n"/>
      <c r="C829" s="11" t="n"/>
      <c r="D829" s="11" t="n"/>
      <c r="E829" s="18" t="n"/>
    </row>
    <row r="830">
      <c r="A830" s="13" t="n"/>
      <c r="B830" s="11" t="n"/>
      <c r="C830" s="11" t="n"/>
      <c r="D830" s="11" t="n"/>
      <c r="E830" s="18" t="n"/>
    </row>
    <row r="831">
      <c r="A831" s="13" t="n"/>
      <c r="B831" s="11" t="n"/>
      <c r="C831" s="11" t="n"/>
      <c r="D831" s="11" t="n"/>
      <c r="E831" s="18" t="n"/>
    </row>
    <row r="832">
      <c r="A832" s="13" t="n"/>
      <c r="B832" s="11" t="n"/>
      <c r="C832" s="11" t="n"/>
      <c r="D832" s="11" t="n"/>
      <c r="E832" s="18" t="n"/>
    </row>
    <row r="833">
      <c r="A833" s="13" t="n"/>
      <c r="B833" s="11" t="n"/>
      <c r="C833" s="11" t="n"/>
      <c r="D833" s="11" t="n"/>
      <c r="E833" s="18" t="n"/>
    </row>
    <row r="834">
      <c r="A834" s="13" t="n"/>
      <c r="B834" s="11" t="n"/>
      <c r="C834" s="11" t="n"/>
      <c r="D834" s="11" t="n"/>
      <c r="E834" s="18" t="n"/>
    </row>
    <row r="835">
      <c r="A835" s="13" t="n"/>
      <c r="B835" s="11" t="n"/>
      <c r="C835" s="11" t="n"/>
      <c r="D835" s="11" t="n"/>
      <c r="E835" s="18" t="n"/>
    </row>
    <row r="836">
      <c r="A836" s="13" t="n"/>
      <c r="B836" s="11" t="n"/>
      <c r="C836" s="11" t="n"/>
      <c r="D836" s="11" t="n"/>
      <c r="E836" s="18" t="n"/>
    </row>
    <row r="837">
      <c r="A837" s="13" t="n"/>
      <c r="B837" s="11" t="n"/>
      <c r="C837" s="11" t="n"/>
      <c r="D837" s="11" t="n"/>
      <c r="E837" s="18" t="n"/>
    </row>
    <row r="838">
      <c r="A838" s="13" t="n"/>
      <c r="B838" s="11" t="n"/>
      <c r="C838" s="11" t="n"/>
      <c r="D838" s="11" t="n"/>
      <c r="E838" s="18" t="n"/>
    </row>
    <row r="839">
      <c r="A839" s="13" t="n"/>
      <c r="B839" s="11" t="n"/>
      <c r="C839" s="11" t="n"/>
      <c r="D839" s="11" t="n"/>
      <c r="E839" s="18" t="n"/>
    </row>
    <row r="840">
      <c r="A840" s="13" t="n"/>
      <c r="B840" s="11" t="n"/>
      <c r="C840" s="11" t="n"/>
      <c r="D840" s="11" t="n"/>
      <c r="E840" s="18" t="n"/>
    </row>
    <row r="841">
      <c r="A841" s="13" t="n"/>
      <c r="B841" s="11" t="n"/>
      <c r="C841" s="11" t="n"/>
      <c r="D841" s="11" t="n"/>
      <c r="E841" s="18" t="n"/>
    </row>
    <row r="842">
      <c r="A842" s="13" t="n"/>
      <c r="B842" s="11" t="n"/>
      <c r="C842" s="11" t="n"/>
      <c r="D842" s="11" t="n"/>
      <c r="E842" s="18" t="n"/>
    </row>
    <row r="843">
      <c r="A843" s="13" t="n"/>
      <c r="B843" s="11" t="n"/>
      <c r="C843" s="11" t="n"/>
      <c r="D843" s="11" t="n"/>
      <c r="E843" s="18" t="n"/>
    </row>
    <row r="844">
      <c r="A844" s="13" t="n"/>
      <c r="B844" s="11" t="n"/>
      <c r="C844" s="11" t="n"/>
      <c r="D844" s="11" t="n"/>
      <c r="E844" s="18" t="n"/>
    </row>
    <row r="845">
      <c r="A845" s="13" t="n"/>
      <c r="B845" s="11" t="n"/>
      <c r="C845" s="11" t="n"/>
      <c r="D845" s="11" t="n"/>
      <c r="E845" s="18" t="n"/>
    </row>
    <row r="846">
      <c r="A846" s="13" t="n"/>
      <c r="B846" s="11" t="n"/>
      <c r="C846" s="11" t="n"/>
      <c r="D846" s="11" t="n"/>
      <c r="E846" s="18" t="n"/>
    </row>
    <row r="847">
      <c r="A847" s="13" t="n"/>
      <c r="B847" s="11" t="n"/>
      <c r="C847" s="11" t="n"/>
      <c r="D847" s="11" t="n"/>
      <c r="E847" s="18" t="n"/>
    </row>
    <row r="848">
      <c r="A848" s="13" t="n"/>
      <c r="B848" s="11" t="n"/>
      <c r="C848" s="11" t="n"/>
      <c r="D848" s="11" t="n"/>
      <c r="E848" s="18" t="n"/>
    </row>
    <row r="849">
      <c r="A849" s="13" t="n"/>
      <c r="B849" s="11" t="n"/>
      <c r="C849" s="11" t="n"/>
      <c r="D849" s="11" t="n"/>
      <c r="E849" s="18" t="n"/>
    </row>
    <row r="850">
      <c r="A850" s="13" t="n"/>
      <c r="B850" s="11" t="n"/>
      <c r="C850" s="11" t="n"/>
      <c r="D850" s="11" t="n"/>
      <c r="E850" s="18" t="n"/>
    </row>
    <row r="851">
      <c r="A851" s="13" t="n"/>
      <c r="B851" s="11" t="n"/>
      <c r="C851" s="11" t="n"/>
      <c r="D851" s="11" t="n"/>
      <c r="E851" s="18" t="n"/>
    </row>
    <row r="852">
      <c r="A852" s="13" t="n"/>
      <c r="B852" s="11" t="n"/>
      <c r="C852" s="11" t="n"/>
      <c r="D852" s="11" t="n"/>
      <c r="E852" s="18" t="n"/>
    </row>
    <row r="853">
      <c r="A853" s="13" t="n"/>
      <c r="B853" s="11" t="n"/>
      <c r="C853" s="11" t="n"/>
      <c r="D853" s="11" t="n"/>
      <c r="E853" s="18" t="n"/>
    </row>
    <row r="854">
      <c r="A854" s="13" t="n"/>
      <c r="B854" s="11" t="n"/>
      <c r="C854" s="11" t="n"/>
      <c r="D854" s="11" t="n"/>
      <c r="E854" s="18" t="n"/>
    </row>
    <row r="855">
      <c r="A855" s="13" t="n"/>
      <c r="B855" s="11" t="n"/>
      <c r="C855" s="11" t="n"/>
      <c r="D855" s="11" t="n"/>
      <c r="E855" s="18" t="n"/>
    </row>
    <row r="856">
      <c r="A856" s="13" t="n"/>
      <c r="B856" s="11" t="n"/>
      <c r="C856" s="11" t="n"/>
      <c r="D856" s="11" t="n"/>
      <c r="E856" s="18" t="n"/>
    </row>
    <row r="857">
      <c r="A857" s="13" t="n"/>
      <c r="B857" s="11" t="n"/>
      <c r="C857" s="11" t="n"/>
      <c r="D857" s="11" t="n"/>
      <c r="E857" s="18" t="n"/>
    </row>
    <row r="858">
      <c r="A858" s="13" t="n"/>
      <c r="B858" s="11" t="n"/>
      <c r="C858" s="11" t="n"/>
      <c r="D858" s="11" t="n"/>
      <c r="E858" s="18" t="n"/>
    </row>
    <row r="859">
      <c r="A859" s="13" t="n"/>
      <c r="B859" s="11" t="n"/>
      <c r="C859" s="11" t="n"/>
      <c r="D859" s="11" t="n"/>
      <c r="E859" s="18" t="n"/>
    </row>
    <row r="860">
      <c r="A860" s="13" t="n"/>
      <c r="B860" s="11" t="n"/>
      <c r="C860" s="11" t="n"/>
      <c r="D860" s="11" t="n"/>
      <c r="E860" s="18" t="n"/>
    </row>
    <row r="861">
      <c r="A861" s="13" t="n"/>
      <c r="B861" s="11" t="n"/>
      <c r="C861" s="11" t="n"/>
      <c r="D861" s="11" t="n"/>
      <c r="E861" s="18" t="n"/>
    </row>
    <row r="862">
      <c r="A862" s="13" t="n"/>
      <c r="B862" s="11" t="n"/>
      <c r="C862" s="11" t="n"/>
      <c r="D862" s="11" t="n"/>
      <c r="E862" s="18" t="n"/>
    </row>
    <row r="863">
      <c r="A863" s="13" t="n"/>
      <c r="B863" s="11" t="n"/>
      <c r="C863" s="11" t="n"/>
      <c r="D863" s="11" t="n"/>
      <c r="E863" s="18" t="n"/>
    </row>
    <row r="864">
      <c r="A864" s="13" t="n"/>
      <c r="B864" s="11" t="n"/>
      <c r="C864" s="11" t="n"/>
      <c r="D864" s="11" t="n"/>
      <c r="E864" s="18" t="n"/>
    </row>
    <row r="865">
      <c r="A865" s="13" t="n"/>
      <c r="B865" s="11" t="n"/>
      <c r="C865" s="11" t="n"/>
      <c r="D865" s="11" t="n"/>
      <c r="E865" s="18" t="n"/>
    </row>
    <row r="866">
      <c r="A866" s="13" t="n"/>
      <c r="B866" s="11" t="n"/>
      <c r="C866" s="11" t="n"/>
      <c r="D866" s="11" t="n"/>
      <c r="E866" s="18" t="n"/>
    </row>
    <row r="867">
      <c r="A867" s="13" t="n"/>
      <c r="B867" s="11" t="n"/>
      <c r="C867" s="11" t="n"/>
      <c r="D867" s="11" t="n"/>
      <c r="E867" s="18" t="n"/>
    </row>
    <row r="868">
      <c r="A868" s="13" t="n"/>
      <c r="B868" s="11" t="n"/>
      <c r="C868" s="11" t="n"/>
      <c r="D868" s="11" t="n"/>
      <c r="E868" s="18" t="n"/>
    </row>
    <row r="869">
      <c r="A869" s="13" t="n"/>
      <c r="B869" s="11" t="n"/>
      <c r="C869" s="11" t="n"/>
      <c r="D869" s="11" t="n"/>
      <c r="E869" s="18" t="n"/>
    </row>
    <row r="870">
      <c r="A870" s="13" t="n"/>
      <c r="B870" s="11" t="n"/>
      <c r="C870" s="11" t="n"/>
      <c r="D870" s="11" t="n"/>
      <c r="E870" s="18" t="n"/>
    </row>
    <row r="871">
      <c r="A871" s="13" t="n"/>
      <c r="B871" s="11" t="n"/>
      <c r="C871" s="11" t="n"/>
      <c r="D871" s="11" t="n"/>
      <c r="E871" s="18" t="n"/>
    </row>
    <row r="872">
      <c r="A872" s="13" t="n"/>
      <c r="B872" s="11" t="n"/>
      <c r="C872" s="11" t="n"/>
      <c r="D872" s="11" t="n"/>
      <c r="E872" s="18" t="n"/>
    </row>
    <row r="873">
      <c r="A873" s="13" t="n"/>
      <c r="B873" s="11" t="n"/>
      <c r="C873" s="11" t="n"/>
      <c r="D873" s="11" t="n"/>
      <c r="E873" s="18" t="n"/>
    </row>
    <row r="874">
      <c r="A874" s="13" t="n"/>
      <c r="B874" s="11" t="n"/>
      <c r="C874" s="11" t="n"/>
      <c r="D874" s="11" t="n"/>
      <c r="E874" s="18" t="n"/>
    </row>
    <row r="875">
      <c r="A875" s="13" t="n"/>
      <c r="B875" s="11" t="n"/>
      <c r="C875" s="11" t="n"/>
      <c r="D875" s="11" t="n"/>
      <c r="E875" s="18" t="n"/>
    </row>
    <row r="876">
      <c r="A876" s="13" t="n"/>
      <c r="B876" s="11" t="n"/>
      <c r="C876" s="11" t="n"/>
      <c r="D876" s="11" t="n"/>
      <c r="E876" s="18" t="n"/>
    </row>
    <row r="877">
      <c r="A877" s="13" t="n"/>
      <c r="B877" s="11" t="n"/>
      <c r="C877" s="11" t="n"/>
      <c r="D877" s="11" t="n"/>
      <c r="E877" s="18" t="n"/>
    </row>
    <row r="878">
      <c r="A878" s="13" t="n"/>
      <c r="B878" s="11" t="n"/>
      <c r="C878" s="11" t="n"/>
      <c r="D878" s="11" t="n"/>
      <c r="E878" s="18" t="n"/>
    </row>
    <row r="879">
      <c r="A879" s="13" t="n"/>
      <c r="B879" s="11" t="n"/>
      <c r="C879" s="11" t="n"/>
      <c r="D879" s="11" t="n"/>
      <c r="E879" s="18" t="n"/>
    </row>
    <row r="880">
      <c r="A880" s="13" t="n"/>
      <c r="B880" s="11" t="n"/>
      <c r="C880" s="11" t="n"/>
      <c r="D880" s="11" t="n"/>
      <c r="E880" s="18" t="n"/>
    </row>
    <row r="881">
      <c r="A881" s="13" t="n"/>
      <c r="B881" s="11" t="n"/>
      <c r="C881" s="11" t="n"/>
      <c r="D881" s="11" t="n"/>
      <c r="E881" s="18" t="n"/>
    </row>
    <row r="882">
      <c r="A882" s="13" t="n"/>
      <c r="B882" s="11" t="n"/>
      <c r="C882" s="11" t="n"/>
      <c r="D882" s="11" t="n"/>
      <c r="E882" s="18" t="n"/>
    </row>
    <row r="883">
      <c r="A883" s="13" t="n"/>
      <c r="B883" s="11" t="n"/>
      <c r="C883" s="11" t="n"/>
      <c r="D883" s="11" t="n"/>
      <c r="E883" s="18" t="n"/>
    </row>
    <row r="884">
      <c r="A884" s="13" t="n"/>
      <c r="B884" s="11" t="n"/>
      <c r="C884" s="11" t="n"/>
      <c r="D884" s="11" t="n"/>
      <c r="E884" s="18" t="n"/>
    </row>
    <row r="885">
      <c r="A885" s="13" t="n"/>
      <c r="B885" s="11" t="n"/>
      <c r="C885" s="11" t="n"/>
      <c r="D885" s="11" t="n"/>
      <c r="E885" s="18" t="n"/>
    </row>
    <row r="886">
      <c r="A886" s="13" t="n"/>
      <c r="B886" s="11" t="n"/>
      <c r="C886" s="11" t="n"/>
      <c r="D886" s="11" t="n"/>
      <c r="E886" s="18" t="n"/>
    </row>
    <row r="887">
      <c r="A887" s="13" t="n"/>
      <c r="B887" s="11" t="n"/>
      <c r="C887" s="11" t="n"/>
      <c r="D887" s="11" t="n"/>
      <c r="E887" s="18" t="n"/>
    </row>
    <row r="888">
      <c r="A888" s="13" t="n"/>
      <c r="B888" s="11" t="n"/>
      <c r="C888" s="11" t="n"/>
      <c r="D888" s="11" t="n"/>
      <c r="E888" s="18" t="n"/>
    </row>
    <row r="889">
      <c r="A889" s="13" t="n"/>
      <c r="B889" s="11" t="n"/>
      <c r="C889" s="11" t="n"/>
      <c r="D889" s="11" t="n"/>
      <c r="E889" s="18" t="n"/>
    </row>
    <row r="890">
      <c r="A890" s="13" t="n"/>
      <c r="B890" s="11" t="n"/>
      <c r="C890" s="11" t="n"/>
      <c r="D890" s="11" t="n"/>
      <c r="E890" s="18" t="n"/>
    </row>
    <row r="891">
      <c r="A891" s="13" t="n"/>
      <c r="B891" s="11" t="n"/>
      <c r="C891" s="11" t="n"/>
      <c r="D891" s="11" t="n"/>
      <c r="E891" s="18" t="n"/>
    </row>
    <row r="892">
      <c r="A892" s="13" t="n"/>
      <c r="B892" s="11" t="n"/>
      <c r="C892" s="11" t="n"/>
      <c r="D892" s="11" t="n"/>
      <c r="E892" s="18" t="n"/>
    </row>
    <row r="893">
      <c r="A893" s="13" t="n"/>
      <c r="B893" s="11" t="n"/>
      <c r="C893" s="11" t="n"/>
      <c r="D893" s="11" t="n"/>
      <c r="E893" s="18" t="n"/>
    </row>
    <row r="894">
      <c r="A894" s="13" t="n"/>
      <c r="B894" s="11" t="n"/>
      <c r="C894" s="11" t="n"/>
      <c r="D894" s="11" t="n"/>
      <c r="E894" s="18" t="n"/>
    </row>
    <row r="895">
      <c r="A895" s="13" t="n"/>
      <c r="B895" s="11" t="n"/>
      <c r="C895" s="11" t="n"/>
      <c r="D895" s="11" t="n"/>
      <c r="E895" s="18" t="n"/>
    </row>
    <row r="896">
      <c r="A896" s="13" t="n"/>
      <c r="B896" s="11" t="n"/>
      <c r="C896" s="11" t="n"/>
      <c r="D896" s="11" t="n"/>
      <c r="E896" s="18" t="n"/>
    </row>
    <row r="897">
      <c r="A897" s="13" t="n"/>
      <c r="B897" s="11" t="n"/>
      <c r="C897" s="11" t="n"/>
      <c r="D897" s="11" t="n"/>
      <c r="E897" s="18" t="n"/>
    </row>
    <row r="898">
      <c r="A898" s="13" t="n"/>
      <c r="B898" s="11" t="n"/>
      <c r="C898" s="11" t="n"/>
      <c r="D898" s="11" t="n"/>
      <c r="E898" s="18" t="n"/>
    </row>
    <row r="899">
      <c r="A899" s="13" t="n"/>
      <c r="B899" s="11" t="n"/>
      <c r="C899" s="11" t="n"/>
      <c r="D899" s="11" t="n"/>
      <c r="E899" s="18" t="n"/>
    </row>
    <row r="900">
      <c r="A900" s="13" t="n"/>
      <c r="B900" s="11" t="n"/>
      <c r="C900" s="11" t="n"/>
      <c r="D900" s="11" t="n"/>
      <c r="E900" s="18" t="n"/>
    </row>
    <row r="901">
      <c r="A901" s="13" t="n"/>
      <c r="B901" s="11" t="n"/>
      <c r="C901" s="11" t="n"/>
      <c r="D901" s="11" t="n"/>
      <c r="E901" s="18" t="n"/>
    </row>
    <row r="902">
      <c r="A902" s="13" t="n"/>
      <c r="B902" s="11" t="n"/>
      <c r="C902" s="11" t="n"/>
      <c r="D902" s="11" t="n"/>
      <c r="E902" s="18" t="n"/>
    </row>
    <row r="903">
      <c r="A903" s="13" t="n"/>
      <c r="B903" s="11" t="n"/>
      <c r="C903" s="11" t="n"/>
      <c r="D903" s="11" t="n"/>
      <c r="E903" s="18" t="n"/>
    </row>
    <row r="904">
      <c r="A904" s="13" t="n"/>
      <c r="B904" s="11" t="n"/>
      <c r="C904" s="11" t="n"/>
      <c r="D904" s="11" t="n"/>
      <c r="E904" s="18" t="n"/>
    </row>
    <row r="905">
      <c r="A905" s="13" t="n"/>
      <c r="B905" s="11" t="n"/>
      <c r="C905" s="11" t="n"/>
      <c r="D905" s="11" t="n"/>
      <c r="E905" s="18" t="n"/>
    </row>
    <row r="906">
      <c r="A906" s="13" t="n"/>
      <c r="B906" s="11" t="n"/>
      <c r="C906" s="11" t="n"/>
      <c r="D906" s="11" t="n"/>
      <c r="E906" s="18" t="n"/>
    </row>
    <row r="907">
      <c r="A907" s="13" t="n"/>
      <c r="B907" s="11" t="n"/>
      <c r="C907" s="11" t="n"/>
      <c r="D907" s="11" t="n"/>
      <c r="E907" s="18" t="n"/>
    </row>
    <row r="908">
      <c r="A908" s="13" t="n"/>
      <c r="B908" s="11" t="n"/>
      <c r="C908" s="11" t="n"/>
      <c r="D908" s="11" t="n"/>
      <c r="E908" s="18" t="n"/>
    </row>
    <row r="909">
      <c r="A909" s="13" t="n"/>
      <c r="B909" s="11" t="n"/>
      <c r="C909" s="11" t="n"/>
      <c r="D909" s="11" t="n"/>
      <c r="E909" s="18" t="n"/>
    </row>
    <row r="910">
      <c r="A910" s="13" t="n"/>
      <c r="B910" s="11" t="n"/>
      <c r="C910" s="11" t="n"/>
      <c r="D910" s="11" t="n"/>
      <c r="E910" s="18" t="n"/>
    </row>
    <row r="911">
      <c r="A911" s="13" t="n"/>
      <c r="B911" s="11" t="n"/>
      <c r="C911" s="11" t="n"/>
      <c r="D911" s="11" t="n"/>
      <c r="E911" s="18" t="n"/>
    </row>
    <row r="912">
      <c r="A912" s="13" t="n"/>
      <c r="B912" s="11" t="n"/>
      <c r="C912" s="11" t="n"/>
      <c r="D912" s="11" t="n"/>
      <c r="E912" s="18" t="n"/>
    </row>
    <row r="913">
      <c r="A913" s="13" t="n"/>
      <c r="B913" s="11" t="n"/>
      <c r="C913" s="11" t="n"/>
      <c r="D913" s="11" t="n"/>
      <c r="E913" s="18" t="n"/>
    </row>
    <row r="914">
      <c r="A914" s="13" t="n"/>
      <c r="B914" s="11" t="n"/>
      <c r="C914" s="11" t="n"/>
      <c r="D914" s="11" t="n"/>
      <c r="E914" s="18" t="n"/>
    </row>
    <row r="915">
      <c r="A915" s="13" t="n"/>
      <c r="B915" s="11" t="n"/>
      <c r="C915" s="11" t="n"/>
      <c r="D915" s="11" t="n"/>
      <c r="E915" s="18" t="n"/>
    </row>
    <row r="916">
      <c r="A916" s="13" t="n"/>
      <c r="B916" s="11" t="n"/>
      <c r="C916" s="11" t="n"/>
      <c r="D916" s="11" t="n"/>
      <c r="E916" s="18" t="n"/>
    </row>
    <row r="917">
      <c r="A917" s="13" t="n"/>
      <c r="B917" s="11" t="n"/>
      <c r="C917" s="11" t="n"/>
      <c r="D917" s="11" t="n"/>
      <c r="E917" s="18" t="n"/>
    </row>
    <row r="918">
      <c r="A918" s="13" t="n"/>
      <c r="B918" s="11" t="n"/>
      <c r="C918" s="11" t="n"/>
      <c r="D918" s="11" t="n"/>
      <c r="E918" s="18" t="n"/>
    </row>
    <row r="919">
      <c r="A919" s="13" t="n"/>
      <c r="B919" s="11" t="n"/>
      <c r="C919" s="11" t="n"/>
      <c r="D919" s="11" t="n"/>
      <c r="E919" s="18" t="n"/>
    </row>
    <row r="920">
      <c r="A920" s="13" t="n"/>
      <c r="B920" s="11" t="n"/>
      <c r="C920" s="11" t="n"/>
      <c r="D920" s="11" t="n"/>
      <c r="E920" s="18" t="n"/>
    </row>
    <row r="921">
      <c r="A921" s="13" t="n"/>
      <c r="B921" s="11" t="n"/>
      <c r="C921" s="11" t="n"/>
      <c r="D921" s="11" t="n"/>
      <c r="E921" s="18" t="n"/>
    </row>
    <row r="922">
      <c r="A922" s="13" t="n"/>
      <c r="B922" s="11" t="n"/>
      <c r="C922" s="11" t="n"/>
      <c r="D922" s="11" t="n"/>
      <c r="E922" s="18" t="n"/>
    </row>
    <row r="923">
      <c r="A923" s="13" t="n"/>
      <c r="B923" s="11" t="n"/>
      <c r="C923" s="11" t="n"/>
      <c r="D923" s="11" t="n"/>
      <c r="E923" s="18" t="n"/>
    </row>
    <row r="924">
      <c r="A924" s="13" t="n"/>
      <c r="B924" s="11" t="n"/>
      <c r="C924" s="11" t="n"/>
      <c r="D924" s="11" t="n"/>
      <c r="E924" s="18" t="n"/>
    </row>
    <row r="925">
      <c r="A925" s="13" t="n"/>
      <c r="B925" s="11" t="n"/>
      <c r="C925" s="11" t="n"/>
      <c r="D925" s="11" t="n"/>
      <c r="E925" s="18" t="n"/>
    </row>
    <row r="926">
      <c r="A926" s="13" t="n"/>
      <c r="B926" s="11" t="n"/>
      <c r="C926" s="11" t="n"/>
      <c r="D926" s="11" t="n"/>
      <c r="E926" s="18" t="n"/>
    </row>
    <row r="927">
      <c r="A927" s="13" t="n"/>
      <c r="B927" s="11" t="n"/>
      <c r="C927" s="11" t="n"/>
      <c r="D927" s="11" t="n"/>
      <c r="E927" s="18" t="n"/>
    </row>
    <row r="928">
      <c r="A928" s="13" t="n"/>
      <c r="B928" s="11" t="n"/>
      <c r="C928" s="11" t="n"/>
      <c r="D928" s="11" t="n"/>
      <c r="E928" s="18" t="n"/>
    </row>
    <row r="929">
      <c r="A929" s="13" t="n"/>
      <c r="B929" s="11" t="n"/>
      <c r="C929" s="11" t="n"/>
      <c r="D929" s="11" t="n"/>
      <c r="E929" s="18" t="n"/>
    </row>
    <row r="930">
      <c r="A930" s="13" t="n"/>
      <c r="B930" s="11" t="n"/>
      <c r="C930" s="11" t="n"/>
      <c r="D930" s="11" t="n"/>
      <c r="E930" s="18" t="n"/>
    </row>
    <row r="931">
      <c r="A931" s="13" t="n"/>
      <c r="B931" s="11" t="n"/>
      <c r="C931" s="11" t="n"/>
      <c r="D931" s="11" t="n"/>
      <c r="E931" s="18" t="n"/>
    </row>
    <row r="932">
      <c r="A932" s="13" t="n"/>
      <c r="B932" s="11" t="n"/>
      <c r="C932" s="11" t="n"/>
      <c r="D932" s="11" t="n"/>
      <c r="E932" s="18" t="n"/>
    </row>
    <row r="933">
      <c r="A933" s="13" t="n"/>
      <c r="B933" s="11" t="n"/>
      <c r="C933" s="11" t="n"/>
      <c r="D933" s="11" t="n"/>
      <c r="E933" s="18" t="n"/>
    </row>
    <row r="934">
      <c r="A934" s="13" t="n"/>
      <c r="B934" s="11" t="n"/>
      <c r="C934" s="11" t="n"/>
      <c r="D934" s="11" t="n"/>
      <c r="E934" s="18" t="n"/>
    </row>
    <row r="935">
      <c r="A935" s="13" t="n"/>
      <c r="B935" s="11" t="n"/>
      <c r="C935" s="11" t="n"/>
      <c r="D935" s="11" t="n"/>
      <c r="E935" s="18" t="n"/>
    </row>
    <row r="936">
      <c r="A936" s="13" t="n"/>
      <c r="B936" s="11" t="n"/>
      <c r="C936" s="11" t="n"/>
      <c r="D936" s="11" t="n"/>
      <c r="E936" s="18" t="n"/>
    </row>
    <row r="937">
      <c r="A937" s="13" t="n"/>
      <c r="B937" s="11" t="n"/>
      <c r="C937" s="11" t="n"/>
      <c r="D937" s="11" t="n"/>
      <c r="E937" s="18" t="n"/>
    </row>
    <row r="938">
      <c r="A938" s="13" t="n"/>
      <c r="B938" s="11" t="n"/>
      <c r="C938" s="11" t="n"/>
      <c r="D938" s="11" t="n"/>
      <c r="E938" s="18" t="n"/>
    </row>
    <row r="939">
      <c r="A939" s="13" t="n"/>
      <c r="B939" s="11" t="n"/>
      <c r="C939" s="11" t="n"/>
      <c r="D939" s="11" t="n"/>
      <c r="E939" s="18" t="n"/>
    </row>
    <row r="940">
      <c r="A940" s="13" t="n"/>
      <c r="B940" s="11" t="n"/>
      <c r="C940" s="11" t="n"/>
      <c r="D940" s="11" t="n"/>
      <c r="E940" s="18" t="n"/>
    </row>
    <row r="941">
      <c r="A941" s="13" t="n"/>
      <c r="B941" s="11" t="n"/>
      <c r="C941" s="11" t="n"/>
      <c r="D941" s="11" t="n"/>
      <c r="E941" s="18" t="n"/>
    </row>
    <row r="942">
      <c r="A942" s="13" t="n"/>
      <c r="B942" s="11" t="n"/>
      <c r="C942" s="11" t="n"/>
      <c r="D942" s="11" t="n"/>
      <c r="E942" s="18" t="n"/>
    </row>
    <row r="943">
      <c r="A943" s="13" t="n"/>
      <c r="B943" s="11" t="n"/>
      <c r="C943" s="11" t="n"/>
      <c r="D943" s="11" t="n"/>
      <c r="E943" s="18" t="n"/>
    </row>
    <row r="944">
      <c r="A944" s="13" t="n"/>
      <c r="B944" s="11" t="n"/>
      <c r="C944" s="11" t="n"/>
      <c r="D944" s="11" t="n"/>
      <c r="E944" s="18" t="n"/>
    </row>
    <row r="945">
      <c r="A945" s="13" t="n"/>
      <c r="B945" s="11" t="n"/>
      <c r="C945" s="11" t="n"/>
      <c r="D945" s="11" t="n"/>
      <c r="E945" s="18" t="n"/>
    </row>
    <row r="946">
      <c r="A946" s="13" t="n"/>
      <c r="B946" s="11" t="n"/>
      <c r="C946" s="11" t="n"/>
      <c r="D946" s="11" t="n"/>
      <c r="E946" s="18" t="n"/>
    </row>
    <row r="947">
      <c r="A947" s="13" t="n"/>
      <c r="B947" s="11" t="n"/>
      <c r="C947" s="11" t="n"/>
      <c r="D947" s="11" t="n"/>
      <c r="E947" s="18" t="n"/>
    </row>
    <row r="948">
      <c r="A948" s="13" t="n"/>
      <c r="B948" s="11" t="n"/>
      <c r="C948" s="11" t="n"/>
      <c r="D948" s="11" t="n"/>
      <c r="E948" s="18" t="n"/>
    </row>
    <row r="949">
      <c r="A949" s="13" t="n"/>
      <c r="B949" s="11" t="n"/>
      <c r="C949" s="11" t="n"/>
      <c r="D949" s="11" t="n"/>
      <c r="E949" s="18" t="n"/>
    </row>
    <row r="950">
      <c r="A950" s="13" t="n"/>
      <c r="B950" s="11" t="n"/>
      <c r="C950" s="11" t="n"/>
      <c r="D950" s="11" t="n"/>
      <c r="E950" s="18" t="n"/>
    </row>
    <row r="951">
      <c r="A951" s="13" t="n"/>
      <c r="B951" s="11" t="n"/>
      <c r="C951" s="11" t="n"/>
      <c r="D951" s="11" t="n"/>
      <c r="E951" s="18" t="n"/>
    </row>
    <row r="952">
      <c r="A952" s="13" t="n"/>
      <c r="B952" s="11" t="n"/>
      <c r="C952" s="11" t="n"/>
      <c r="D952" s="11" t="n"/>
      <c r="E952" s="18" t="n"/>
    </row>
    <row r="953">
      <c r="A953" s="13" t="n"/>
      <c r="B953" s="11" t="n"/>
      <c r="C953" s="11" t="n"/>
      <c r="D953" s="11" t="n"/>
      <c r="E953" s="18" t="n"/>
    </row>
    <row r="954">
      <c r="A954" s="13" t="n"/>
      <c r="B954" s="11" t="n"/>
      <c r="C954" s="11" t="n"/>
      <c r="D954" s="11" t="n"/>
      <c r="E954" s="18" t="n"/>
    </row>
    <row r="955">
      <c r="A955" s="13" t="n"/>
      <c r="B955" s="11" t="n"/>
      <c r="C955" s="11" t="n"/>
      <c r="D955" s="11" t="n"/>
      <c r="E955" s="18" t="n"/>
    </row>
    <row r="956">
      <c r="A956" s="13" t="n"/>
      <c r="B956" s="11" t="n"/>
      <c r="C956" s="11" t="n"/>
      <c r="D956" s="11" t="n"/>
      <c r="E956" s="18" t="n"/>
    </row>
    <row r="957">
      <c r="A957" s="13" t="n"/>
      <c r="B957" s="11" t="n"/>
      <c r="C957" s="11" t="n"/>
      <c r="D957" s="11" t="n"/>
      <c r="E957" s="18" t="n"/>
    </row>
    <row r="958">
      <c r="A958" s="13" t="n"/>
      <c r="B958" s="11" t="n"/>
      <c r="C958" s="11" t="n"/>
      <c r="D958" s="11" t="n"/>
      <c r="E958" s="18" t="n"/>
    </row>
    <row r="959">
      <c r="A959" s="13" t="n"/>
      <c r="B959" s="11" t="n"/>
      <c r="C959" s="11" t="n"/>
      <c r="D959" s="11" t="n"/>
      <c r="E959" s="18" t="n"/>
    </row>
    <row r="960">
      <c r="A960" s="13" t="n"/>
      <c r="B960" s="11" t="n"/>
      <c r="C960" s="11" t="n"/>
      <c r="D960" s="11" t="n"/>
      <c r="E960" s="18" t="n"/>
    </row>
    <row r="961">
      <c r="A961" s="13" t="n"/>
      <c r="B961" s="11" t="n"/>
      <c r="C961" s="11" t="n"/>
      <c r="D961" s="11" t="n"/>
      <c r="E961" s="18" t="n"/>
    </row>
    <row r="962">
      <c r="A962" s="13" t="n"/>
      <c r="B962" s="11" t="n"/>
      <c r="C962" s="11" t="n"/>
      <c r="D962" s="11" t="n"/>
      <c r="E962" s="18" t="n"/>
    </row>
    <row r="963">
      <c r="A963" s="13" t="n"/>
      <c r="B963" s="11" t="n"/>
      <c r="C963" s="11" t="n"/>
      <c r="D963" s="11" t="n"/>
      <c r="E963" s="18" t="n"/>
    </row>
    <row r="964">
      <c r="A964" s="13" t="n"/>
      <c r="B964" s="11" t="n"/>
      <c r="C964" s="11" t="n"/>
      <c r="D964" s="11" t="n"/>
      <c r="E964" s="18" t="n"/>
    </row>
    <row r="965">
      <c r="A965" s="13" t="n"/>
      <c r="B965" s="11" t="n"/>
      <c r="C965" s="11" t="n"/>
      <c r="D965" s="11" t="n"/>
      <c r="E965" s="18" t="n"/>
    </row>
    <row r="966">
      <c r="A966" s="13" t="n"/>
      <c r="B966" s="11" t="n"/>
      <c r="C966" s="11" t="n"/>
      <c r="D966" s="11" t="n"/>
      <c r="E966" s="18" t="n"/>
    </row>
    <row r="967">
      <c r="A967" s="13" t="n"/>
      <c r="B967" s="11" t="n"/>
      <c r="C967" s="11" t="n"/>
      <c r="D967" s="11" t="n"/>
      <c r="E967" s="18" t="n"/>
    </row>
    <row r="968">
      <c r="A968" s="13" t="n"/>
      <c r="B968" s="11" t="n"/>
      <c r="C968" s="11" t="n"/>
      <c r="D968" s="11" t="n"/>
      <c r="E968" s="18" t="n"/>
    </row>
    <row r="969">
      <c r="A969" s="13" t="n"/>
      <c r="B969" s="11" t="n"/>
      <c r="C969" s="11" t="n"/>
      <c r="D969" s="11" t="n"/>
      <c r="E969" s="18" t="n"/>
    </row>
    <row r="970">
      <c r="A970" s="13" t="n"/>
      <c r="B970" s="11" t="n"/>
      <c r="C970" s="11" t="n"/>
      <c r="D970" s="11" t="n"/>
      <c r="E970" s="18" t="n"/>
    </row>
    <row r="971">
      <c r="A971" s="13" t="n"/>
      <c r="B971" s="11" t="n"/>
      <c r="C971" s="11" t="n"/>
      <c r="D971" s="11" t="n"/>
      <c r="E971" s="18" t="n"/>
    </row>
    <row r="972">
      <c r="A972" s="13" t="n"/>
      <c r="B972" s="11" t="n"/>
      <c r="C972" s="11" t="n"/>
      <c r="D972" s="11" t="n"/>
      <c r="E972" s="18" t="n"/>
    </row>
    <row r="973">
      <c r="A973" s="13" t="n"/>
      <c r="B973" s="11" t="n"/>
      <c r="C973" s="11" t="n"/>
      <c r="D973" s="11" t="n"/>
      <c r="E973" s="18" t="n"/>
    </row>
    <row r="974">
      <c r="A974" s="13" t="n"/>
      <c r="B974" s="11" t="n"/>
      <c r="C974" s="11" t="n"/>
      <c r="D974" s="11" t="n"/>
      <c r="E974" s="18" t="n"/>
    </row>
    <row r="975">
      <c r="A975" s="13" t="n"/>
      <c r="B975" s="11" t="n"/>
      <c r="C975" s="11" t="n"/>
      <c r="D975" s="11" t="n"/>
      <c r="E975" s="18" t="n"/>
    </row>
    <row r="976">
      <c r="A976" s="13" t="n"/>
      <c r="B976" s="11" t="n"/>
      <c r="C976" s="11" t="n"/>
      <c r="D976" s="11" t="n"/>
      <c r="E976" s="18" t="n"/>
    </row>
    <row r="977">
      <c r="A977" s="13" t="n"/>
      <c r="B977" s="11" t="n"/>
      <c r="C977" s="11" t="n"/>
      <c r="D977" s="11" t="n"/>
      <c r="E977" s="18" t="n"/>
    </row>
    <row r="978">
      <c r="A978" s="13" t="n"/>
      <c r="B978" s="11" t="n"/>
      <c r="C978" s="11" t="n"/>
      <c r="D978" s="11" t="n"/>
      <c r="E978" s="18" t="n"/>
    </row>
    <row r="979">
      <c r="A979" s="13" t="n"/>
      <c r="B979" s="11" t="n"/>
      <c r="C979" s="11" t="n"/>
      <c r="D979" s="11" t="n"/>
      <c r="E979" s="18" t="n"/>
    </row>
    <row r="980">
      <c r="A980" s="13" t="n"/>
      <c r="B980" s="11" t="n"/>
      <c r="C980" s="11" t="n"/>
      <c r="D980" s="11" t="n"/>
      <c r="E980" s="18" t="n"/>
    </row>
    <row r="981">
      <c r="A981" s="13" t="n"/>
      <c r="B981" s="11" t="n"/>
      <c r="C981" s="11" t="n"/>
      <c r="D981" s="11" t="n"/>
      <c r="E981" s="18" t="n"/>
    </row>
    <row r="982">
      <c r="A982" s="13" t="n"/>
      <c r="B982" s="11" t="n"/>
      <c r="C982" s="11" t="n"/>
      <c r="D982" s="11" t="n"/>
      <c r="E982" s="18" t="n"/>
    </row>
    <row r="983">
      <c r="A983" s="13" t="n"/>
      <c r="B983" s="11" t="n"/>
      <c r="C983" s="11" t="n"/>
      <c r="D983" s="11" t="n"/>
      <c r="E983" s="18" t="n"/>
    </row>
    <row r="984">
      <c r="A984" s="13" t="n"/>
      <c r="B984" s="11" t="n"/>
      <c r="C984" s="11" t="n"/>
      <c r="D984" s="11" t="n"/>
      <c r="E984" s="18" t="n"/>
    </row>
    <row r="985">
      <c r="A985" s="13" t="n"/>
      <c r="B985" s="11" t="n"/>
      <c r="C985" s="11" t="n"/>
      <c r="D985" s="11" t="n"/>
      <c r="E985" s="18" t="n"/>
    </row>
    <row r="986">
      <c r="A986" s="13" t="n"/>
      <c r="B986" s="11" t="n"/>
      <c r="C986" s="11" t="n"/>
      <c r="D986" s="11" t="n"/>
      <c r="E986" s="18" t="n"/>
    </row>
    <row r="987">
      <c r="A987" s="13" t="n"/>
      <c r="B987" s="11" t="n"/>
      <c r="C987" s="11" t="n"/>
      <c r="D987" s="11" t="n"/>
      <c r="E987" s="18" t="n"/>
    </row>
    <row r="988">
      <c r="A988" s="13" t="n"/>
      <c r="B988" s="11" t="n"/>
      <c r="C988" s="11" t="n"/>
      <c r="D988" s="11" t="n"/>
      <c r="E988" s="18" t="n"/>
    </row>
    <row r="989">
      <c r="A989" s="13" t="n"/>
      <c r="B989" s="11" t="n"/>
      <c r="C989" s="11" t="n"/>
      <c r="D989" s="11" t="n"/>
      <c r="E989" s="18" t="n"/>
    </row>
    <row r="990">
      <c r="A990" s="13" t="n"/>
      <c r="B990" s="11" t="n"/>
      <c r="C990" s="11" t="n"/>
      <c r="D990" s="11" t="n"/>
      <c r="E990" s="18" t="n"/>
    </row>
    <row r="991">
      <c r="A991" s="13" t="n"/>
      <c r="B991" s="11" t="n"/>
      <c r="C991" s="11" t="n"/>
      <c r="D991" s="11" t="n"/>
      <c r="E991" s="18" t="n"/>
    </row>
    <row r="992">
      <c r="A992" s="13" t="n"/>
      <c r="B992" s="11" t="n"/>
      <c r="C992" s="11" t="n"/>
      <c r="D992" s="11" t="n"/>
      <c r="E992" s="18" t="n"/>
    </row>
    <row r="993">
      <c r="A993" s="13" t="n"/>
      <c r="B993" s="11" t="n"/>
      <c r="C993" s="11" t="n"/>
      <c r="D993" s="11" t="n"/>
      <c r="E993" s="18" t="n"/>
    </row>
    <row r="994">
      <c r="A994" s="13" t="n"/>
      <c r="B994" s="11" t="n"/>
      <c r="C994" s="11" t="n"/>
      <c r="D994" s="11" t="n"/>
      <c r="E994" s="18" t="n"/>
    </row>
    <row r="995">
      <c r="A995" s="13" t="n"/>
      <c r="B995" s="11" t="n"/>
      <c r="C995" s="11" t="n"/>
      <c r="D995" s="11" t="n"/>
      <c r="E995" s="18" t="n"/>
    </row>
    <row r="996">
      <c r="A996" s="13" t="n"/>
      <c r="B996" s="11" t="n"/>
      <c r="C996" s="11" t="n"/>
      <c r="D996" s="11" t="n"/>
      <c r="E996" s="18" t="n"/>
    </row>
    <row r="997">
      <c r="A997" s="13" t="n"/>
      <c r="B997" s="11" t="n"/>
      <c r="C997" s="11" t="n"/>
      <c r="D997" s="11" t="n"/>
      <c r="E997" s="18" t="n"/>
    </row>
    <row r="998">
      <c r="A998" s="13" t="n"/>
      <c r="B998" s="11" t="n"/>
      <c r="C998" s="11" t="n"/>
      <c r="D998" s="11" t="n"/>
      <c r="E998" s="18" t="n"/>
    </row>
    <row r="999">
      <c r="A999" s="13" t="n"/>
      <c r="B999" s="11" t="n"/>
      <c r="C999" s="11" t="n"/>
      <c r="D999" s="11" t="n"/>
      <c r="E999" s="18" t="n"/>
    </row>
    <row r="1000">
      <c r="A1000" s="13" t="n"/>
      <c r="B1000" s="11" t="n"/>
      <c r="C1000" s="11" t="n"/>
      <c r="D1000" s="11" t="n"/>
      <c r="E1000" s="18" t="n"/>
    </row>
    <row r="1001">
      <c r="A1001" s="13" t="n"/>
      <c r="B1001" s="11" t="n"/>
      <c r="C1001" s="11" t="n"/>
      <c r="D1001" s="11" t="n"/>
      <c r="E1001" s="18" t="n"/>
    </row>
  </sheetData>
  <dataValidations count="1">
    <dataValidation sqref="C2:C1000" showDropDown="0" showInputMessage="0" showErrorMessage="0" allowBlank="1" type="list">
      <formula1>"Yakıt,Bakım,Onarım,Lastik,Sigorta,Muayene,Otopark,Ceza,Diğer"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2026-10-16T23:31:57Z</dcterms:created>
  <dcterms:modified xmlns:dcterms="http://purl.org/dc/terms/" xmlns:xsi="http://www.w3.org/2001/XMLSchema-instance" xsi:type="dcterms:W3CDTF">2026-10-16T23:31:57Z</dcterms:modified>
</cp:coreProperties>
</file>