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İş Emri" sheetId="1" state="visible" r:id="rId1"/>
    <sheet xmlns:r="http://schemas.openxmlformats.org/officeDocument/2006/relationships" name="Nasıl Kullanılır" sheetId="2" state="visible" r:id="rId2"/>
  </sheets>
  <definedNames>
    <definedName name="_xlnm.Print_Area" localSheetId="0">'İş Emri'!$A$1:$D$55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₺&quot;"/>
  </numFmts>
  <fonts count="10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  <sz val="9"/>
    </font>
    <font>
      <b val="1"/>
      <color rgb="00475569"/>
      <sz val="9"/>
    </font>
    <font>
      <b val="1"/>
      <sz val="9"/>
    </font>
    <font>
      <b val="1"/>
    </font>
    <font>
      <b val="1"/>
      <color rgb="00FFFFFF"/>
    </font>
    <font>
      <color rgb="00475569"/>
      <sz val="9"/>
    </font>
    <font>
      <i val="1"/>
      <color rgb="0094A3B8"/>
      <sz val="8"/>
    </font>
    <font>
      <b val="1"/>
      <sz val="14"/>
    </font>
  </fonts>
  <fills count="7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1F5F9"/>
      </patternFill>
    </fill>
    <fill>
      <patternFill patternType="solid">
        <fgColor rgb="00E2E8F0"/>
      </patternFill>
    </fill>
    <fill>
      <patternFill patternType="solid">
        <fgColor rgb="00CFFAFE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2" borderId="0" applyAlignment="1" pivotButton="0" quotePrefix="0" xfId="0">
      <alignment indent="1"/>
    </xf>
    <xf numFmtId="0" fontId="3" fillId="3" borderId="1" applyAlignment="1" pivotButton="0" quotePrefix="0" xfId="0">
      <alignment vertical="center" indent="1"/>
    </xf>
    <xf numFmtId="0" fontId="0" fillId="0" borderId="1" pivotButton="0" quotePrefix="0" xfId="0"/>
    <xf numFmtId="0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164" fontId="0" fillId="0" borderId="1" pivotButton="0" quotePrefix="0" xfId="0"/>
    <xf numFmtId="164" fontId="0" fillId="5" borderId="1" pivotButton="0" quotePrefix="0" xfId="0"/>
    <xf numFmtId="0" fontId="5" fillId="3" borderId="1" applyAlignment="1" pivotButton="0" quotePrefix="0" xfId="0">
      <alignment horizontal="right" indent="1"/>
    </xf>
    <xf numFmtId="164" fontId="5" fillId="0" borderId="1" pivotButton="0" quotePrefix="0" xfId="0"/>
    <xf numFmtId="164" fontId="5" fillId="6" borderId="1" pivotButton="0" quotePrefix="0" xfId="0"/>
    <xf numFmtId="0" fontId="0" fillId="6" borderId="1" applyAlignment="1" pivotButton="0" quotePrefix="0" xfId="0">
      <alignment horizontal="center"/>
    </xf>
    <xf numFmtId="0" fontId="6" fillId="2" borderId="1" applyAlignment="1" pivotButton="0" quotePrefix="0" xfId="0">
      <alignment horizontal="right" indent="1"/>
    </xf>
    <xf numFmtId="164" fontId="6" fillId="2" borderId="1" pivotButton="0" quotePrefix="0" xfId="0"/>
    <xf numFmtId="0" fontId="7" fillId="0" borderId="0" pivotButton="0" quotePrefix="0" xfId="0"/>
    <xf numFmtId="0" fontId="8" fillId="0" borderId="0" applyAlignment="1" pivotButton="0" quotePrefix="0" xfId="0">
      <alignment horizontal="center"/>
    </xf>
    <xf numFmtId="0" fontId="9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foeduscrm.com/?utm_source=sablon-pdf&amp;utm_medium=indirilen-dosya&amp;utm_campaign=powered-by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5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1" customWidth="1" min="2" max="2"/>
    <col width="15" customWidth="1" min="3" max="3"/>
    <col width="17" customWidth="1" min="4" max="4"/>
    <col width="4" customWidth="1" min="5" max="5"/>
  </cols>
  <sheetData>
    <row r="1" ht="30" customHeight="1">
      <c r="A1" s="1" t="inlineStr">
        <is>
          <t>İŞ EMRİ FORMU</t>
        </is>
      </c>
    </row>
    <row r="2">
      <c r="A2" s="2" t="inlineStr">
        <is>
          <t>İŞ EMRI BILGILERI</t>
        </is>
      </c>
    </row>
    <row r="3" ht="22" customHeight="1">
      <c r="A3" s="3" t="inlineStr">
        <is>
          <t>Servis adı / telefon</t>
        </is>
      </c>
      <c r="B3" s="4" t="n"/>
      <c r="C3" s="4" t="n"/>
      <c r="D3" s="4" t="n"/>
    </row>
    <row r="4" ht="22" customHeight="1">
      <c r="A4" s="3" t="inlineStr">
        <is>
          <t>İş emri no</t>
        </is>
      </c>
      <c r="B4" s="4" t="n"/>
      <c r="C4" s="3" t="inlineStr">
        <is>
          <t>Kabul tarihi / saati</t>
        </is>
      </c>
      <c r="D4" s="4" t="n"/>
    </row>
    <row r="5" ht="22" customHeight="1">
      <c r="A5" s="3" t="inlineStr">
        <is>
          <t>Tahmini teslim</t>
        </is>
      </c>
      <c r="B5" s="4" t="n"/>
      <c r="C5" s="3" t="inlineStr">
        <is>
          <t>Teknisyen</t>
        </is>
      </c>
      <c r="D5" s="4" t="n"/>
    </row>
    <row r="6">
      <c r="A6" s="2" t="inlineStr">
        <is>
          <t>MÜŞTERI VE ARAÇ</t>
        </is>
      </c>
    </row>
    <row r="7" ht="22" customHeight="1">
      <c r="A7" s="3" t="inlineStr">
        <is>
          <t>Ad soyad / unvan</t>
        </is>
      </c>
      <c r="B7" s="4" t="n"/>
      <c r="C7" s="3" t="inlineStr">
        <is>
          <t>Telefon</t>
        </is>
      </c>
      <c r="D7" s="4" t="n"/>
    </row>
    <row r="8" ht="22" customHeight="1">
      <c r="A8" s="3" t="inlineStr">
        <is>
          <t>Plaka</t>
        </is>
      </c>
      <c r="B8" s="4" t="n"/>
      <c r="C8" s="3" t="inlineStr">
        <is>
          <t>Marka / model / yıl</t>
        </is>
      </c>
      <c r="D8" s="4" t="n"/>
    </row>
    <row r="9" ht="22" customHeight="1">
      <c r="A9" s="3" t="inlineStr">
        <is>
          <t>Şase no (VIN)</t>
        </is>
      </c>
      <c r="B9" s="4" t="n"/>
      <c r="C9" s="3" t="inlineStr">
        <is>
          <t>Kilometre</t>
        </is>
      </c>
      <c r="D9" s="4" t="n"/>
    </row>
    <row r="10">
      <c r="A10" s="2" t="inlineStr">
        <is>
          <t>MÜŞTERI ŞIKÂYETI</t>
        </is>
      </c>
    </row>
    <row r="11">
      <c r="A11" s="4" t="n"/>
      <c r="B11" s="4" t="n"/>
      <c r="C11" s="4" t="n"/>
      <c r="D11" s="4" t="n"/>
    </row>
    <row r="12">
      <c r="A12" s="4" t="n"/>
      <c r="B12" s="4" t="n"/>
      <c r="C12" s="4" t="n"/>
      <c r="D12" s="4" t="n"/>
    </row>
    <row r="13">
      <c r="A13" s="2" t="inlineStr">
        <is>
          <t>USTA TESPITI / ARIZA</t>
        </is>
      </c>
    </row>
    <row r="14">
      <c r="A14" s="4" t="n"/>
      <c r="B14" s="4" t="n"/>
      <c r="C14" s="4" t="n"/>
      <c r="D14" s="4" t="n"/>
    </row>
    <row r="15">
      <c r="A15" s="4" t="n"/>
      <c r="B15" s="4" t="n"/>
      <c r="C15" s="4" t="n"/>
      <c r="D15" s="4" t="n"/>
    </row>
    <row r="16">
      <c r="A16" s="2" t="inlineStr">
        <is>
          <t>İŞÇILIK</t>
        </is>
      </c>
    </row>
    <row r="17" ht="22" customHeight="1">
      <c r="A17" s="5" t="inlineStr">
        <is>
          <t>Yapılan / yapılacak işlem</t>
        </is>
      </c>
      <c r="B17" s="6" t="inlineStr">
        <is>
          <t>Süre (sa)</t>
        </is>
      </c>
      <c r="C17" s="6" t="inlineStr">
        <is>
          <t>Birim ücret</t>
        </is>
      </c>
      <c r="D17" s="6" t="inlineStr">
        <is>
          <t>Tutar</t>
        </is>
      </c>
    </row>
    <row r="18" ht="20" customHeight="1">
      <c r="A18" s="4" t="n"/>
      <c r="B18" s="4" t="n"/>
      <c r="C18" s="7" t="n"/>
      <c r="D18" s="8">
        <f>IF(AND(B18&lt;&gt;"",C18&lt;&gt;""),B18*C18,IF(C18&lt;&gt;"",C18,0))</f>
        <v/>
      </c>
    </row>
    <row r="19" ht="20" customHeight="1">
      <c r="A19" s="4" t="n"/>
      <c r="B19" s="4" t="n"/>
      <c r="C19" s="7" t="n"/>
      <c r="D19" s="8">
        <f>IF(AND(B19&lt;&gt;"",C19&lt;&gt;""),B19*C19,IF(C19&lt;&gt;"",C19,0))</f>
        <v/>
      </c>
    </row>
    <row r="20" ht="20" customHeight="1">
      <c r="A20" s="4" t="n"/>
      <c r="B20" s="4" t="n"/>
      <c r="C20" s="7" t="n"/>
      <c r="D20" s="8">
        <f>IF(AND(B20&lt;&gt;"",C20&lt;&gt;""),B20*C20,IF(C20&lt;&gt;"",C20,0))</f>
        <v/>
      </c>
    </row>
    <row r="21" ht="20" customHeight="1">
      <c r="A21" s="4" t="n"/>
      <c r="B21" s="4" t="n"/>
      <c r="C21" s="7" t="n"/>
      <c r="D21" s="8">
        <f>IF(AND(B21&lt;&gt;"",C21&lt;&gt;""),B21*C21,IF(C21&lt;&gt;"",C21,0))</f>
        <v/>
      </c>
    </row>
    <row r="22" ht="20" customHeight="1">
      <c r="A22" s="4" t="n"/>
      <c r="B22" s="4" t="n"/>
      <c r="C22" s="7" t="n"/>
      <c r="D22" s="8">
        <f>IF(AND(B22&lt;&gt;"",C22&lt;&gt;""),B22*C22,IF(C22&lt;&gt;"",C22,0))</f>
        <v/>
      </c>
    </row>
    <row r="23" ht="20" customHeight="1">
      <c r="A23" s="4" t="n"/>
      <c r="B23" s="4" t="n"/>
      <c r="C23" s="7" t="n"/>
      <c r="D23" s="8">
        <f>IF(AND(B23&lt;&gt;"",C23&lt;&gt;""),B23*C23,IF(C23&lt;&gt;"",C23,0))</f>
        <v/>
      </c>
    </row>
    <row r="25">
      <c r="A25" s="2" t="inlineStr">
        <is>
          <t>KULLANILAN PARÇALAR</t>
        </is>
      </c>
    </row>
    <row r="26" ht="22" customHeight="1">
      <c r="A26" s="5" t="inlineStr">
        <is>
          <t>Parça adı / OEM / marka</t>
        </is>
      </c>
      <c r="B26" s="6" t="inlineStr">
        <is>
          <t>Adet</t>
        </is>
      </c>
      <c r="C26" s="6" t="inlineStr">
        <is>
          <t>Birim fiyat</t>
        </is>
      </c>
      <c r="D26" s="6" t="inlineStr">
        <is>
          <t>Tutar</t>
        </is>
      </c>
    </row>
    <row r="27" ht="20" customHeight="1">
      <c r="A27" s="4" t="n"/>
      <c r="B27" s="4" t="n"/>
      <c r="C27" s="7" t="n"/>
      <c r="D27" s="8">
        <f>IF(AND(B27&lt;&gt;"",C27&lt;&gt;""),B27*C27,0)</f>
        <v/>
      </c>
    </row>
    <row r="28" ht="20" customHeight="1">
      <c r="A28" s="4" t="n"/>
      <c r="B28" s="4" t="n"/>
      <c r="C28" s="7" t="n"/>
      <c r="D28" s="8">
        <f>IF(AND(B28&lt;&gt;"",C28&lt;&gt;""),B28*C28,0)</f>
        <v/>
      </c>
    </row>
    <row r="29" ht="20" customHeight="1">
      <c r="A29" s="4" t="n"/>
      <c r="B29" s="4" t="n"/>
      <c r="C29" s="7" t="n"/>
      <c r="D29" s="8">
        <f>IF(AND(B29&lt;&gt;"",C29&lt;&gt;""),B29*C29,0)</f>
        <v/>
      </c>
    </row>
    <row r="30" ht="20" customHeight="1">
      <c r="A30" s="4" t="n"/>
      <c r="B30" s="4" t="n"/>
      <c r="C30" s="7" t="n"/>
      <c r="D30" s="8">
        <f>IF(AND(B30&lt;&gt;"",C30&lt;&gt;""),B30*C30,0)</f>
        <v/>
      </c>
    </row>
    <row r="31" ht="20" customHeight="1">
      <c r="A31" s="4" t="n"/>
      <c r="B31" s="4" t="n"/>
      <c r="C31" s="7" t="n"/>
      <c r="D31" s="8">
        <f>IF(AND(B31&lt;&gt;"",C31&lt;&gt;""),B31*C31,0)</f>
        <v/>
      </c>
    </row>
    <row r="32" ht="20" customHeight="1">
      <c r="A32" s="4" t="n"/>
      <c r="B32" s="4" t="n"/>
      <c r="C32" s="7" t="n"/>
      <c r="D32" s="8">
        <f>IF(AND(B32&lt;&gt;"",C32&lt;&gt;""),B32*C32,0)</f>
        <v/>
      </c>
    </row>
    <row r="33" ht="20" customHeight="1">
      <c r="A33" s="4" t="n"/>
      <c r="B33" s="4" t="n"/>
      <c r="C33" s="7" t="n"/>
      <c r="D33" s="8">
        <f>IF(AND(B33&lt;&gt;"",C33&lt;&gt;""),B33*C33,0)</f>
        <v/>
      </c>
    </row>
    <row r="34" ht="20" customHeight="1">
      <c r="A34" s="4" t="n"/>
      <c r="B34" s="4" t="n"/>
      <c r="C34" s="7" t="n"/>
      <c r="D34" s="8">
        <f>IF(AND(B34&lt;&gt;"",C34&lt;&gt;""),B34*C34,0)</f>
        <v/>
      </c>
    </row>
    <row r="35" ht="20" customHeight="1">
      <c r="A35" s="4" t="n"/>
      <c r="B35" s="4" t="n"/>
      <c r="C35" s="7" t="n"/>
      <c r="D35" s="8">
        <f>IF(AND(B35&lt;&gt;"",C35&lt;&gt;""),B35*C35,0)</f>
        <v/>
      </c>
    </row>
    <row r="36" ht="20" customHeight="1">
      <c r="A36" s="4" t="n"/>
      <c r="B36" s="4" t="n"/>
      <c r="C36" s="7" t="n"/>
      <c r="D36" s="8">
        <f>IF(AND(B36&lt;&gt;"",C36&lt;&gt;""),B36*C36,0)</f>
        <v/>
      </c>
    </row>
    <row r="38">
      <c r="A38" s="2" t="inlineStr">
        <is>
          <t>TOPLAM VE ÖDEME</t>
        </is>
      </c>
    </row>
    <row r="39" ht="21" customHeight="1">
      <c r="A39" s="9" t="inlineStr">
        <is>
          <t>Ara toplam</t>
        </is>
      </c>
      <c r="D39" s="10">
        <f>SUM(D18:D23)+SUM(D27:D36)</f>
        <v/>
      </c>
    </row>
    <row r="40" ht="21" customHeight="1">
      <c r="A40" s="9" t="inlineStr">
        <is>
          <t>İskonto (₺)</t>
        </is>
      </c>
      <c r="D40" s="11" t="n"/>
    </row>
    <row r="41">
      <c r="A41" s="9" t="inlineStr">
        <is>
          <t>KDV oranı (%)</t>
        </is>
      </c>
      <c r="B41" s="12" t="n">
        <v>20</v>
      </c>
      <c r="D41" s="4" t="n"/>
    </row>
    <row r="42" ht="21" customHeight="1">
      <c r="A42" s="9" t="inlineStr">
        <is>
          <t>KDV tutarı</t>
        </is>
      </c>
      <c r="D42" s="10">
        <f>(D39-D40)*B41/100</f>
        <v/>
      </c>
    </row>
    <row r="43" ht="21" customHeight="1">
      <c r="A43" s="13" t="inlineStr">
        <is>
          <t>GENEL TOPLAM</t>
        </is>
      </c>
      <c r="D43" s="14">
        <f>D39-D40+D42</f>
        <v/>
      </c>
    </row>
    <row r="44" ht="21" customHeight="1">
      <c r="A44" s="9" t="inlineStr">
        <is>
          <t>Alınan ödeme</t>
        </is>
      </c>
      <c r="D44" s="11" t="n"/>
    </row>
    <row r="45" ht="21" customHeight="1">
      <c r="A45" s="9" t="inlineStr">
        <is>
          <t>Kalan</t>
        </is>
      </c>
      <c r="D45" s="10">
        <f>D43-D44</f>
        <v/>
      </c>
    </row>
    <row r="47" ht="22" customHeight="1">
      <c r="A47" s="3" t="inlineStr">
        <is>
          <t>Durum</t>
        </is>
      </c>
      <c r="B47" s="4" t="n"/>
      <c r="C47" s="4" t="n"/>
      <c r="D47" s="4" t="n"/>
    </row>
    <row r="48" ht="22" customHeight="1">
      <c r="A48" s="3" t="inlineStr">
        <is>
          <t>Ödeme şekli</t>
        </is>
      </c>
      <c r="B48" s="4" t="n"/>
      <c r="C48" s="4" t="n"/>
      <c r="D48" s="4" t="n"/>
    </row>
    <row r="49">
      <c r="A49" s="2" t="inlineStr">
        <is>
          <t>NOTLAR</t>
        </is>
      </c>
    </row>
    <row r="50">
      <c r="A50" s="4" t="n"/>
      <c r="B50" s="4" t="n"/>
      <c r="C50" s="4" t="n"/>
      <c r="D50" s="4" t="n"/>
    </row>
    <row r="51">
      <c r="A51" s="4" t="n"/>
      <c r="B51" s="4" t="n"/>
      <c r="C51" s="4" t="n"/>
      <c r="D51" s="4" t="n"/>
    </row>
    <row r="53">
      <c r="A53" s="15" t="inlineStr">
        <is>
          <t>Müşteri / imza</t>
        </is>
      </c>
      <c r="C53" s="15" t="inlineStr">
        <is>
          <t>Servis yetkilisi / imza</t>
        </is>
      </c>
    </row>
    <row r="55">
      <c r="A55" s="16" t="inlineStr">
        <is>
          <t>Foedus Oto Servis ile hazırlanmıştır · foeduscrm.com</t>
        </is>
      </c>
    </row>
  </sheetData>
  <mergeCells count="23">
    <mergeCell ref="A38:D38"/>
    <mergeCell ref="A10:D10"/>
    <mergeCell ref="A50:D51"/>
    <mergeCell ref="A13:D13"/>
    <mergeCell ref="A42:C42"/>
    <mergeCell ref="A49:D49"/>
    <mergeCell ref="A43:C43"/>
    <mergeCell ref="A1:D1"/>
    <mergeCell ref="A14:D15"/>
    <mergeCell ref="A44:C44"/>
    <mergeCell ref="A6:D6"/>
    <mergeCell ref="A40:C40"/>
    <mergeCell ref="A25:D25"/>
    <mergeCell ref="A16:D16"/>
    <mergeCell ref="A39:C39"/>
    <mergeCell ref="A41"/>
    <mergeCell ref="B47:D47"/>
    <mergeCell ref="B3:D3"/>
    <mergeCell ref="A45:C45"/>
    <mergeCell ref="A55:D55"/>
    <mergeCell ref="A2:D2"/>
    <mergeCell ref="A11:D12"/>
    <mergeCell ref="B48:D48"/>
  </mergeCells>
  <dataValidations count="2">
    <dataValidation sqref="B47" showDropDown="0" showInputMessage="0" showErrorMessage="0" allowBlank="1" type="list">
      <formula1>"Araç kabul,Arıza tespit,Onay bekliyor,İşlemde,Parça bekliyor,Kontrol,Teslime hazır,Teslim edildi"</formula1>
    </dataValidation>
    <dataValidation sqref="B48" showDropDown="0" showInputMessage="0" showErrorMessage="0" allowBlank="1" type="list">
      <formula1>"Nakit,Kredi kartı,Havale / EFT,Veresiye"</formula1>
    </dataValidation>
  </dataValidations>
  <hyperlinks>
    <hyperlink xmlns:r="http://schemas.openxmlformats.org/officeDocument/2006/relationships" ref="A55" r:id="rId1"/>
  </hyperlinks>
  <printOptions horizontalCentered="1"/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Nasıl kullanılır?</t>
        </is>
      </c>
    </row>
    <row r="3" ht="32" customHeight="1">
      <c r="A3" s="18" t="inlineStr">
        <is>
          <t>1. Sarı hücreleri (İskonto, KDV oranı, Alınan ödeme) ve beyaz alanları doldurun; turkuaz hücreler formüldür.</t>
        </is>
      </c>
    </row>
    <row r="4" ht="32" customHeight="1">
      <c r="A4" s="18" t="inlineStr">
        <is>
          <t>2. İşçilikte süre yazmazsanız "Birim ücret" sütunundaki rakam doğrudan tutar sayılır (götürü işçilik).</t>
        </is>
      </c>
    </row>
    <row r="5" ht="32" customHeight="1">
      <c r="A5" s="18" t="inlineStr">
        <is>
          <t>3. Durum ve Ödeme şekli hücrelerinde açılır listeden seçim yapın.</t>
        </is>
      </c>
    </row>
    <row r="6" ht="32" customHeight="1">
      <c r="A6" s="18" t="inlineStr">
        <is>
          <t>4. KDV almıyorsanız KDV oranına 0 yazın.</t>
        </is>
      </c>
    </row>
    <row r="7" ht="32" customHeight="1">
      <c r="A7" s="18" t="inlineStr">
        <is>
          <t>5. Her iş için dosyayı kopyalayıp iş emri numarasıyla kaydedin veya yazdırıp müşteriye imzalatın.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2026-10-27T21:47:59Z</dcterms:created>
  <dcterms:modified xmlns:dcterms="http://purl.org/dc/terms/" xmlns:xsi="http://www.w3.org/2001/XMLSchema-instance" xsi:type="dcterms:W3CDTF">2026-10-27T21:47:59Z</dcterms:modified>
</cp:coreProperties>
</file>