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klif" sheetId="1" state="visible" r:id="rId1"/>
    <sheet xmlns:r="http://schemas.openxmlformats.org/officeDocument/2006/relationships" name="Nasıl Kullanılır" sheetId="2" state="visible" r:id="rId2"/>
  </sheets>
  <definedNames>
    <definedName name="_xlnm.Print_Area" localSheetId="0">'Teklif'!$A$1:$E$46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9"/>
    </font>
    <font>
      <b val="1"/>
      <color rgb="00475569"/>
      <sz val="9"/>
    </font>
    <font>
      <b val="1"/>
      <sz val="9"/>
    </font>
    <font>
      <b val="1"/>
    </font>
    <font>
      <b val="1"/>
      <color rgb="00FFFFFF"/>
    </font>
    <font>
      <color rgb="00475569"/>
      <sz val="9"/>
    </font>
    <font>
      <i val="1"/>
      <color rgb="0094A3B8"/>
      <sz val="8"/>
    </font>
    <font>
      <b val="1"/>
      <sz val="14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1F5F9"/>
      </patternFill>
    </fill>
    <fill>
      <patternFill patternType="solid">
        <fgColor rgb="00E2E8F0"/>
      </patternFill>
    </fill>
    <fill>
      <patternFill patternType="solid">
        <fgColor rgb="00CFFAFE"/>
      </patternFill>
    </fill>
    <fill>
      <patternFill patternType="solid">
        <fgColor rgb="00FEF9C3"/>
      </patternFill>
    </fill>
  </fills>
  <borders count="6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  <border>
      <left/>
      <right/>
      <top style="thin">
        <color rgb="0094A3B8"/>
      </top>
      <bottom/>
      <diagonal/>
    </border>
    <border>
      <left/>
      <right style="thin">
        <color rgb="0094A3B8"/>
      </right>
      <top style="thin">
        <color rgb="0094A3B8"/>
      </top>
      <bottom/>
      <diagonal/>
    </border>
    <border>
      <left/>
      <right/>
      <top style="thin">
        <color rgb="0094A3B8"/>
      </top>
      <bottom style="thin">
        <color rgb="0094A3B8"/>
      </bottom>
      <diagonal/>
    </border>
    <border>
      <left/>
      <right style="thin">
        <color rgb="0094A3B8"/>
      </right>
      <top style="thin">
        <color rgb="0094A3B8"/>
      </top>
      <bottom style="thin">
        <color rgb="0094A3B8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indent="1"/>
    </xf>
    <xf numFmtId="0" fontId="3" fillId="3" borderId="1" applyAlignment="1" pivotButton="0" quotePrefix="0" xfId="0">
      <alignment vertical="center" indent="1"/>
    </xf>
    <xf numFmtId="0" fontId="0" fillId="0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164" fontId="0" fillId="0" borderId="1" pivotButton="0" quotePrefix="0" xfId="0"/>
    <xf numFmtId="1" fontId="0" fillId="0" borderId="1" pivotButton="0" quotePrefix="0" xfId="0"/>
    <xf numFmtId="164" fontId="0" fillId="5" borderId="1" pivotButton="0" quotePrefix="0" xfId="0"/>
    <xf numFmtId="0" fontId="5" fillId="3" borderId="1" applyAlignment="1" pivotButton="0" quotePrefix="0" xfId="0">
      <alignment horizontal="right" indent="1"/>
    </xf>
    <xf numFmtId="164" fontId="5" fillId="0" borderId="1" pivotButton="0" quotePrefix="0" xfId="0"/>
    <xf numFmtId="164" fontId="5" fillId="6" borderId="1" pivotButton="0" quotePrefix="0" xfId="0"/>
    <xf numFmtId="0" fontId="6" fillId="2" borderId="1" applyAlignment="1" pivotButton="0" quotePrefix="0" xfId="0">
      <alignment horizontal="right" indent="1"/>
    </xf>
    <xf numFmtId="164" fontId="6" fillId="2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oeduscrm.com/?utm_source=sablon-pdf&amp;utm_medium=indirilen-dosya&amp;utm_campaign=powered-b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5" customWidth="1" min="3" max="3"/>
    <col width="9" customWidth="1" min="4" max="4"/>
    <col width="17" customWidth="1" min="5" max="5"/>
    <col width="4" customWidth="1" min="6" max="6"/>
  </cols>
  <sheetData>
    <row r="1" ht="30" customHeight="1">
      <c r="A1" s="1" t="inlineStr">
        <is>
          <t>SERVİS TEKLİFİ</t>
        </is>
      </c>
    </row>
    <row r="2">
      <c r="A2" s="2" t="inlineStr">
        <is>
          <t>TEKLIF BILGILERI</t>
        </is>
      </c>
    </row>
    <row r="3" ht="22" customHeight="1">
      <c r="A3" s="3" t="inlineStr">
        <is>
          <t>Servis adı / telefon</t>
        </is>
      </c>
      <c r="B3" s="4" t="n"/>
      <c r="C3" s="4" t="n"/>
      <c r="D3" s="4" t="n"/>
      <c r="E3" s="4" t="n"/>
    </row>
    <row r="4" ht="22" customHeight="1">
      <c r="A4" s="3" t="inlineStr">
        <is>
          <t>Teklif no</t>
        </is>
      </c>
      <c r="B4" s="4" t="n"/>
      <c r="C4" s="3" t="inlineStr">
        <is>
          <t>Teklif tarihi</t>
        </is>
      </c>
      <c r="D4" s="4" t="n"/>
      <c r="E4" s="4" t="n"/>
    </row>
    <row r="5" ht="22" customHeight="1">
      <c r="A5" s="3" t="inlineStr">
        <is>
          <t>Geçerlilik tarihi</t>
        </is>
      </c>
      <c r="B5" s="4" t="n"/>
      <c r="C5" s="3" t="inlineStr">
        <is>
          <t>Tahmini süre</t>
        </is>
      </c>
      <c r="D5" s="4" t="n"/>
      <c r="E5" s="4" t="n"/>
    </row>
    <row r="6">
      <c r="A6" s="2" t="inlineStr">
        <is>
          <t>MÜŞTERI VE ARAÇ</t>
        </is>
      </c>
    </row>
    <row r="7" ht="22" customHeight="1">
      <c r="A7" s="3" t="inlineStr">
        <is>
          <t>Ad soyad / unvan</t>
        </is>
      </c>
      <c r="B7" s="4" t="n"/>
      <c r="C7" s="3" t="inlineStr">
        <is>
          <t>Telefon</t>
        </is>
      </c>
      <c r="D7" s="4" t="n"/>
      <c r="E7" s="4" t="n"/>
    </row>
    <row r="8" ht="22" customHeight="1">
      <c r="A8" s="3" t="inlineStr">
        <is>
          <t>Plaka</t>
        </is>
      </c>
      <c r="B8" s="4" t="n"/>
      <c r="C8" s="3" t="inlineStr">
        <is>
          <t>Marka / model / yıl</t>
        </is>
      </c>
      <c r="D8" s="4" t="n"/>
      <c r="E8" s="4" t="n"/>
    </row>
    <row r="9" ht="22" customHeight="1">
      <c r="A9" s="3" t="inlineStr">
        <is>
          <t>Kilometre</t>
        </is>
      </c>
      <c r="B9" s="4" t="n"/>
    </row>
    <row r="10">
      <c r="A10" s="2" t="inlineStr">
        <is>
          <t>İŞÇILIK</t>
        </is>
      </c>
    </row>
    <row r="11" ht="22" customHeight="1">
      <c r="A11" s="5" t="inlineStr">
        <is>
          <t>İşlem</t>
        </is>
      </c>
      <c r="B11" s="6" t="inlineStr">
        <is>
          <t>Süre (sa)</t>
        </is>
      </c>
      <c r="C11" s="6" t="inlineStr">
        <is>
          <t>Birim ücret</t>
        </is>
      </c>
      <c r="D11" s="6" t="inlineStr">
        <is>
          <t>KDV %</t>
        </is>
      </c>
      <c r="E11" s="6" t="inlineStr">
        <is>
          <t>Tutar</t>
        </is>
      </c>
    </row>
    <row r="12" ht="20" customHeight="1">
      <c r="A12" s="4" t="n"/>
      <c r="B12" s="4" t="n"/>
      <c r="C12" s="7" t="n"/>
      <c r="D12" s="8" t="n"/>
      <c r="E12" s="9">
        <f>IF(AND(B12&lt;&gt;"",C12&lt;&gt;""),B12*C12,IF(C12&lt;&gt;"",C12,0))</f>
        <v/>
      </c>
    </row>
    <row r="13" ht="20" customHeight="1">
      <c r="A13" s="4" t="n"/>
      <c r="B13" s="4" t="n"/>
      <c r="C13" s="7" t="n"/>
      <c r="D13" s="8" t="n"/>
      <c r="E13" s="9">
        <f>IF(AND(B13&lt;&gt;"",C13&lt;&gt;""),B13*C13,IF(C13&lt;&gt;"",C13,0))</f>
        <v/>
      </c>
    </row>
    <row r="14" ht="20" customHeight="1">
      <c r="A14" s="4" t="n"/>
      <c r="B14" s="4" t="n"/>
      <c r="C14" s="7" t="n"/>
      <c r="D14" s="8" t="n"/>
      <c r="E14" s="9">
        <f>IF(AND(B14&lt;&gt;"",C14&lt;&gt;""),B14*C14,IF(C14&lt;&gt;"",C14,0))</f>
        <v/>
      </c>
    </row>
    <row r="15" ht="20" customHeight="1">
      <c r="A15" s="4" t="n"/>
      <c r="B15" s="4" t="n"/>
      <c r="C15" s="7" t="n"/>
      <c r="D15" s="8" t="n"/>
      <c r="E15" s="9">
        <f>IF(AND(B15&lt;&gt;"",C15&lt;&gt;""),B15*C15,IF(C15&lt;&gt;"",C15,0))</f>
        <v/>
      </c>
    </row>
    <row r="16" ht="20" customHeight="1">
      <c r="A16" s="4" t="n"/>
      <c r="B16" s="4" t="n"/>
      <c r="C16" s="7" t="n"/>
      <c r="D16" s="8" t="n"/>
      <c r="E16" s="9">
        <f>IF(AND(B16&lt;&gt;"",C16&lt;&gt;""),B16*C16,IF(C16&lt;&gt;"",C16,0))</f>
        <v/>
      </c>
    </row>
    <row r="18">
      <c r="A18" s="2" t="inlineStr">
        <is>
          <t>PARÇALAR</t>
        </is>
      </c>
    </row>
    <row r="19" ht="22" customHeight="1">
      <c r="A19" s="5" t="inlineStr">
        <is>
          <t>Parça adı / OEM</t>
        </is>
      </c>
      <c r="B19" s="6" t="inlineStr">
        <is>
          <t>Adet</t>
        </is>
      </c>
      <c r="C19" s="6" t="inlineStr">
        <is>
          <t>Birim fiyat</t>
        </is>
      </c>
      <c r="D19" s="6" t="inlineStr">
        <is>
          <t>KDV %</t>
        </is>
      </c>
      <c r="E19" s="6" t="inlineStr">
        <is>
          <t>Tutar</t>
        </is>
      </c>
    </row>
    <row r="20" ht="20" customHeight="1">
      <c r="A20" s="4" t="n"/>
      <c r="B20" s="4" t="n"/>
      <c r="C20" s="7" t="n"/>
      <c r="D20" s="8" t="n"/>
      <c r="E20" s="9">
        <f>IF(AND(B20&lt;&gt;"",C20&lt;&gt;""),B20*C20,0)</f>
        <v/>
      </c>
    </row>
    <row r="21" ht="20" customHeight="1">
      <c r="A21" s="4" t="n"/>
      <c r="B21" s="4" t="n"/>
      <c r="C21" s="7" t="n"/>
      <c r="D21" s="8" t="n"/>
      <c r="E21" s="9">
        <f>IF(AND(B21&lt;&gt;"",C21&lt;&gt;""),B21*C21,0)</f>
        <v/>
      </c>
    </row>
    <row r="22" ht="20" customHeight="1">
      <c r="A22" s="4" t="n"/>
      <c r="B22" s="4" t="n"/>
      <c r="C22" s="7" t="n"/>
      <c r="D22" s="8" t="n"/>
      <c r="E22" s="9">
        <f>IF(AND(B22&lt;&gt;"",C22&lt;&gt;""),B22*C22,0)</f>
        <v/>
      </c>
    </row>
    <row r="23" ht="20" customHeight="1">
      <c r="A23" s="4" t="n"/>
      <c r="B23" s="4" t="n"/>
      <c r="C23" s="7" t="n"/>
      <c r="D23" s="8" t="n"/>
      <c r="E23" s="9">
        <f>IF(AND(B23&lt;&gt;"",C23&lt;&gt;""),B23*C23,0)</f>
        <v/>
      </c>
    </row>
    <row r="24" ht="20" customHeight="1">
      <c r="A24" s="4" t="n"/>
      <c r="B24" s="4" t="n"/>
      <c r="C24" s="7" t="n"/>
      <c r="D24" s="8" t="n"/>
      <c r="E24" s="9">
        <f>IF(AND(B24&lt;&gt;"",C24&lt;&gt;""),B24*C24,0)</f>
        <v/>
      </c>
    </row>
    <row r="25" ht="20" customHeight="1">
      <c r="A25" s="4" t="n"/>
      <c r="B25" s="4" t="n"/>
      <c r="C25" s="7" t="n"/>
      <c r="D25" s="8" t="n"/>
      <c r="E25" s="9">
        <f>IF(AND(B25&lt;&gt;"",C25&lt;&gt;""),B25*C25,0)</f>
        <v/>
      </c>
    </row>
    <row r="26" ht="20" customHeight="1">
      <c r="A26" s="4" t="n"/>
      <c r="B26" s="4" t="n"/>
      <c r="C26" s="7" t="n"/>
      <c r="D26" s="8" t="n"/>
      <c r="E26" s="9">
        <f>IF(AND(B26&lt;&gt;"",C26&lt;&gt;""),B26*C26,0)</f>
        <v/>
      </c>
    </row>
    <row r="27" ht="20" customHeight="1">
      <c r="A27" s="4" t="n"/>
      <c r="B27" s="4" t="n"/>
      <c r="C27" s="7" t="n"/>
      <c r="D27" s="8" t="n"/>
      <c r="E27" s="9">
        <f>IF(AND(B27&lt;&gt;"",C27&lt;&gt;""),B27*C27,0)</f>
        <v/>
      </c>
    </row>
    <row r="28" ht="20" customHeight="1">
      <c r="A28" s="4" t="n"/>
      <c r="B28" s="4" t="n"/>
      <c r="C28" s="7" t="n"/>
      <c r="D28" s="8" t="n"/>
      <c r="E28" s="9">
        <f>IF(AND(B28&lt;&gt;"",C28&lt;&gt;""),B28*C28,0)</f>
        <v/>
      </c>
    </row>
    <row r="29" ht="20" customHeight="1">
      <c r="A29" s="4" t="n"/>
      <c r="B29" s="4" t="n"/>
      <c r="C29" s="7" t="n"/>
      <c r="D29" s="8" t="n"/>
      <c r="E29" s="9">
        <f>IF(AND(B29&lt;&gt;"",C29&lt;&gt;""),B29*C29,0)</f>
        <v/>
      </c>
    </row>
    <row r="31">
      <c r="A31" s="2" t="inlineStr">
        <is>
          <t>TOPLAM</t>
        </is>
      </c>
    </row>
    <row r="32" ht="21" customHeight="1">
      <c r="A32" s="10" t="inlineStr">
        <is>
          <t>Ara toplam</t>
        </is>
      </c>
      <c r="B32" s="4" t="n"/>
      <c r="C32" s="4" t="n"/>
      <c r="D32" s="4" t="n"/>
      <c r="E32" s="11">
        <f>SUM(E12:E16)+SUM(E20:E29)</f>
        <v/>
      </c>
    </row>
    <row r="33" ht="21" customHeight="1">
      <c r="A33" s="10" t="inlineStr">
        <is>
          <t>İskonto (₺)</t>
        </is>
      </c>
      <c r="B33" s="4" t="n"/>
      <c r="C33" s="4" t="n"/>
      <c r="D33" s="4" t="n"/>
      <c r="E33" s="12" t="n"/>
    </row>
    <row r="34" ht="21" customHeight="1">
      <c r="A34" s="10" t="inlineStr">
        <is>
          <t>KDV toplamı (iskontolu matrah)</t>
        </is>
      </c>
      <c r="B34" s="4" t="n"/>
      <c r="C34" s="4" t="n"/>
      <c r="D34" s="4" t="n"/>
      <c r="E34" s="11">
        <f>IF(E32&gt;0,(SUMPRODUCT(E12:E16,D12:D16)+SUMPRODUCT(E20:E29,D20:D29))/100*(1-E33/E32),0)</f>
        <v/>
      </c>
    </row>
    <row r="35" ht="21" customHeight="1">
      <c r="A35" s="13" t="inlineStr">
        <is>
          <t>GENEL TOPLAM</t>
        </is>
      </c>
      <c r="B35" s="4" t="n"/>
      <c r="C35" s="4" t="n"/>
      <c r="D35" s="4" t="n"/>
      <c r="E35" s="14">
        <f>E32-E33+E34</f>
        <v/>
      </c>
    </row>
    <row r="37">
      <c r="A37" s="2" t="inlineStr">
        <is>
          <t>NOTLAR VE KOŞULLAR</t>
        </is>
      </c>
    </row>
    <row r="38" ht="22" customHeight="1">
      <c r="A38" s="4" t="n"/>
      <c r="B38" s="4" t="n"/>
      <c r="C38" s="4" t="n"/>
      <c r="D38" s="4" t="n"/>
      <c r="E38" s="4" t="n"/>
    </row>
    <row r="39" ht="22" customHeight="1">
      <c r="A39" s="4" t="n"/>
      <c r="B39" s="4" t="n"/>
      <c r="C39" s="4" t="n"/>
      <c r="D39" s="4" t="n"/>
      <c r="E39" s="4" t="n"/>
    </row>
    <row r="40" ht="22" customHeight="1">
      <c r="A40" s="4" t="n"/>
      <c r="B40" s="4" t="n"/>
      <c r="C40" s="4" t="n"/>
      <c r="D40" s="4" t="n"/>
      <c r="E40" s="4" t="n"/>
    </row>
    <row r="41" ht="22" customHeight="1">
      <c r="A41" s="3" t="inlineStr">
        <is>
          <t>IBAN</t>
        </is>
      </c>
      <c r="B41" s="4" t="n"/>
      <c r="C41" s="4" t="n"/>
      <c r="D41" s="4" t="n"/>
      <c r="E41" s="4" t="n"/>
    </row>
    <row r="42" ht="22" customHeight="1">
      <c r="A42" s="3" t="inlineStr">
        <is>
          <t>Hesap sahibi</t>
        </is>
      </c>
      <c r="B42" s="4" t="n"/>
      <c r="C42" s="4" t="n"/>
      <c r="D42" s="4" t="n"/>
      <c r="E42" s="4" t="n"/>
    </row>
    <row r="44">
      <c r="A44" s="15" t="inlineStr">
        <is>
          <t>Müşteri onayı / imza</t>
        </is>
      </c>
      <c r="D44" s="15" t="inlineStr">
        <is>
          <t>Servis yetkilisi / imza</t>
        </is>
      </c>
    </row>
    <row r="46">
      <c r="A46" s="16" t="inlineStr">
        <is>
          <t>Foedus Oto Servis ile hazırlanmıştır · foeduscrm.com</t>
        </is>
      </c>
    </row>
  </sheetData>
  <mergeCells count="22">
    <mergeCell ref="A39:E39"/>
    <mergeCell ref="A35:D35"/>
    <mergeCell ref="A1:E1"/>
    <mergeCell ref="A6:E6"/>
    <mergeCell ref="B41:E41"/>
    <mergeCell ref="A34:D34"/>
    <mergeCell ref="A37:E37"/>
    <mergeCell ref="B3:E3"/>
    <mergeCell ref="A46:E46"/>
    <mergeCell ref="A18:E18"/>
    <mergeCell ref="D7:E7"/>
    <mergeCell ref="A2:E2"/>
    <mergeCell ref="D4:E4"/>
    <mergeCell ref="B42:E42"/>
    <mergeCell ref="D8:E8"/>
    <mergeCell ref="A38:E38"/>
    <mergeCell ref="A10:E10"/>
    <mergeCell ref="D5:E5"/>
    <mergeCell ref="A33:D33"/>
    <mergeCell ref="A31:E31"/>
    <mergeCell ref="A40:E40"/>
    <mergeCell ref="A32:D32"/>
  </mergeCells>
  <hyperlinks>
    <hyperlink xmlns:r="http://schemas.openxmlformats.org/officeDocument/2006/relationships" ref="A46" r:id="rId1"/>
  </hyperlink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Nasıl kullanılır?</t>
        </is>
      </c>
    </row>
    <row r="3" ht="32" customHeight="1">
      <c r="A3" s="18" t="inlineStr">
        <is>
          <t>1. Sarı hücre (İskonto) ve beyaz hücreleri doldurun; turkuaz hücreler formüldür, dokunmayın.</t>
        </is>
      </c>
    </row>
    <row r="4" ht="32" customHeight="1">
      <c r="A4" s="18" t="inlineStr">
        <is>
          <t>2. Parça ve işçilikte KDV oranını yüzde olarak yazın (örn. 20). KDV almıyorsanız 0 yazın.</t>
        </is>
      </c>
    </row>
    <row r="5" ht="32" customHeight="1">
      <c r="A5" s="18" t="inlineStr">
        <is>
          <t>3. İşçilikte süre yazmazsanız, "Birim ücret" sütunundaki rakam doğrudan tutar sayılır (götürü işçilik).</t>
        </is>
      </c>
    </row>
    <row r="6" ht="32" customHeight="1">
      <c r="A6" s="18" t="inlineStr">
        <is>
          <t>4. İskonto tutarını ₺ olarak İskonto hücresine yazın; genel toplam otomatik güncellenir.</t>
        </is>
      </c>
    </row>
    <row r="7" ht="32" customHeight="1">
      <c r="A7" s="18" t="inlineStr">
        <is>
          <t>5. Dosya &gt; Yazdır ile A4 olarak yazdırabilir veya PDF kaydedebilirsiniz.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2026-10-27T21:47:59Z</dcterms:created>
  <dcterms:modified xmlns:dcterms="http://purl.org/dc/terms/" xmlns:xsi="http://www.w3.org/2001/XMLSchema-instance" xsi:type="dcterms:W3CDTF">2026-10-27T21:47:59Z</dcterms:modified>
</cp:coreProperties>
</file>